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D9E95F75-9E57-42F3-B562-6FF6ABA97286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  <sheet name="Сводная" sheetId="45" r:id="rId22"/>
  </sheets>
  <definedNames>
    <definedName name="ExternalData_1" localSheetId="0" hidden="1">'1 Въезд на базу'!$A$1:$L$454</definedName>
    <definedName name="ExternalData_1" localSheetId="9" hidden="1">'10 Въезд ангар'!$A$1:$L$803</definedName>
    <definedName name="ExternalData_1" localSheetId="10" hidden="1">'11 Навес пилмат'!$A$1:$L$341</definedName>
    <definedName name="ExternalData_1" localSheetId="11" hidden="1">'12 Площадка 3 кран'!$A$1:$L$253</definedName>
    <definedName name="ExternalData_1" localSheetId="12" hidden="1">'13 Склад хол'!$A$1:$L$265</definedName>
    <definedName name="ExternalData_1" localSheetId="13" hidden="1">'14 На гаражи'!$A$1:$L$341</definedName>
    <definedName name="ExternalData_1" localSheetId="14" hidden="1">'15 Вход столярка'!$A$1:$L$402</definedName>
    <definedName name="ExternalData_1" localSheetId="15" hidden="1">'16 Столярка'!$A$1:$L$588</definedName>
    <definedName name="ExternalData_1" localSheetId="16" hidden="1">'17 Площадка с навесом'!$A$1:$L$357</definedName>
    <definedName name="ExternalData_1" localSheetId="18" hidden="1">'19 Хронометраж'!$A$1:$L$16</definedName>
    <definedName name="ExternalData_1" localSheetId="1" hidden="1">'2 Поката пилорама'!$A$1:$L$315</definedName>
    <definedName name="ExternalData_1" localSheetId="2" hidden="1">'3 Парковка офиса'!$A$1:$L$387</definedName>
    <definedName name="ExternalData_1" localSheetId="3" hidden="1">'4 Крыльцо офиса'!$A$1:$L$323</definedName>
    <definedName name="ExternalData_1" localSheetId="4" hidden="1">'5 Крыльцо общага'!$A$1:$L$222</definedName>
    <definedName name="ExternalData_1" localSheetId="5" hidden="1">'6 На контейнеры'!$A$1:$L$375</definedName>
    <definedName name="ExternalData_1" localSheetId="6" hidden="1">'7 Площадка 2 бетонщики'!$A$1:$L$279</definedName>
    <definedName name="ExternalData_1" localSheetId="7" hidden="1">'8 Ангар вход'!$A$1:$L$748</definedName>
    <definedName name="ExternalData_1" localSheetId="8" hidden="1">'9 Ангар рейсмус'!$A$1:$L$400</definedName>
    <definedName name="ExternalData_1" localSheetId="19" hidden="1">Загрузка!$A$1:$M$1333</definedName>
    <definedName name="ExternalData_1" localSheetId="20" hidden="1">'Стороний транспорт'!$A$1:$M$427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9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<sst xmlns="http://schemas.openxmlformats.org/spreadsheetml/2006/main" count="123560" uniqueCount="29639">
  <si>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</si>
  <si>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</si>
  <si>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</si>
  <si>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</si>
  <si>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</si>
  <si>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</si>
  <si>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</si>
  <si>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</si>
  <si>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</si>
  <si>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</si>
  <si>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</si>
  <si>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</si>
  <si>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</si>
  <si>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</si>
  <si>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</si>
  <si>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</si>
  <si>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</si>
  <si>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</si>
  <si>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</si>
  <si>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</si>
  <si>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</si>
  <si>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</si>
  <si>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</si>
  <si>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</si>
  <si>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</si>
  <si>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</si>
  <si>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</si>
  <si>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</si>
  <si>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</si>
  <si>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</si>
  <si>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</si>
  <si>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</si>
  <si>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</si>
  <si>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</si>
  <si>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</si>
  <si>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</si>
  <si>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</si>
  <si>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</si>
  <si>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</si>
  <si>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</si>
  <si>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</si>
  <si>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</si>
  <si>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</si>
  <si>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</si>
  <si>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</si>
  <si>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</si>
  <si>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</si>
  <si>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</si>
  <si>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</si>
  <si>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</si>
  <si>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</si>
  <si>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</si>
  <si>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</si>
  <si>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</si>
  <si>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</si>
  <si>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</si>
  <si>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</si>
  <si>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</si>
  <si>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</si>
  <si>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</si>
  <si>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</si>
  <si>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</si>
  <si>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</si>
  <si>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</si>
  <si>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</si>
  <si>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</si>
  <si>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</si>
  <si>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</si>
  <si>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</si>
  <si>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</si>
  <si>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</si>
  <si>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</si>
  <si>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</si>
  <si>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</si>
  <si>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</si>
  <si>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</si>
  <si>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</si>
  <si>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</si>
  <si>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</si>
  <si>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</si>
  <si>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</si>
  <si>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</si>
  <si>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</si>
  <si>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</si>
  <si>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</si>
  <si>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</si>
  <si>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</si>
  <si>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</si>
  <si>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</si>
  <si>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</si>
  <si>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</si>
  <si>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</si>
  <si>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</si>
  <si>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</si>
  <si>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</si>
  <si>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</si>
  <si>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</si>
  <si>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</si>
  <si>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</si>
  <si>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</si>
  <si>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</si>
  <si>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</si>
  <si>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</si>
  <si>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</si>
  <si>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</si>
  <si>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</si>
  <si>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</si>
  <si>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</si>
  <si>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</si>
  <si>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</si>
  <si>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</si>
  <si>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</si>
  <si>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</si>
  <si>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</si>
  <si>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</si>
  <si>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</si>
  <si>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</si>
  <si>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</si>
  <si>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</si>
  <si>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</si>
  <si>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</si>
  <si>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</si>
  <si>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</si>
  <si>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</si>
  <si>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</si>
  <si>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</si>
  <si>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</si>
  <si>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</si>
  <si>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</si>
  <si>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</si>
  <si>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</si>
  <si>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</si>
  <si>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</si>
  <si>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</si>
  <si>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</si>
  <si>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</si>
  <si>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</si>
  <si>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</si>
  <si>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</si>
  <si>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</si>
  <si>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</si>
  <si>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</si>
  <si>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</si>
  <si>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</si>
  <si>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</si>
  <si>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</si>
  <si>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</si>
  <si>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</si>
  <si>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</si>
  <si>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</si>
  <si>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</si>
  <si>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</si>
  <si>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</si>
  <si>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</si>
  <si>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</si>
  <si>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</si>
  <si>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</si>
  <si>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</si>
  <si>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</si>
  <si>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</si>
  <si>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</si>
  <si>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</si>
  <si>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</si>
  <si>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</si>
  <si>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</si>
  <si>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</si>
  <si>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</si>
  <si>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</si>
  <si>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</si>
  <si>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</si>
  <si>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</si>
  <si>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</si>
  <si>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</si>
  <si>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</si>
  <si>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</si>
  <si>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</si>
  <si>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</si>
  <si>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</si>
  <si>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</si>
  <si>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</si>
  <si>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</si>
  <si>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</si>
  <si>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</si>
  <si>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</si>
  <si>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</si>
  <si>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</si>
  <si>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</si>
  <si>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</si>
  <si>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</si>
  <si>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</si>
  <si>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</si>
  <si>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</si>
  <si>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</si>
  <si>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</si>
  <si>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</si>
  <si>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</si>
  <si>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</si>
  <si>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</si>
  <si>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</si>
  <si>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</si>
  <si>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</si>
  <si>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</si>
  <si>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</si>
  <si>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</si>
  <si>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</si>
  <si>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</si>
  <si>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</si>
  <si>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</si>
  <si>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</si>
  <si>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</si>
  <si>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</si>
  <si>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</si>
  <si>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</si>
  <si>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</si>
  <si>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</si>
  <si>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</si>
  <si>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</si>
  <si>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</si>
  <si>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</si>
  <si>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</si>
  <si>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</si>
  <si>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</si>
  <si>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</si>
  <si>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</si>
  <si>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</si>
  <si>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</si>
  <si>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</si>
  <si>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</si>
  <si>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</si>
  <si>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</si>
  <si>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</si>
  <si>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</si>
  <si>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</si>
  <si>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</si>
  <si>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</si>
  <si>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</si>
  <si>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</si>
  <si>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</si>
  <si>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</si>
  <si>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</si>
  <si>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</si>
  <si>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</si>
  <si>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</si>
  <si>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</si>
  <si>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</si>
  <si>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</si>
  <si>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</si>
  <si>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</si>
  <si>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</si>
  <si>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</si>
  <si>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</si>
  <si>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</si>
  <si>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</si>
  <si>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</si>
  <si>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</si>
  <si>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</si>
  <si>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</si>
  <si>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</si>
  <si>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</si>
  <si>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</si>
  <si>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</si>
  <si>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</si>
  <si>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</si>
  <si>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</si>
  <si>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</si>
  <si>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</si>
  <si>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</si>
  <si>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</si>
  <si>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</si>
  <si>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</si>
  <si>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</si>
  <si>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</si>
  <si>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</si>
  <si>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</si>
  <si>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</si>
  <si>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</si>
  <si>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</si>
  <si>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</si>
  <si>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</si>
  <si>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</si>
  <si>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</si>
  <si>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</si>
  <si>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</si>
  <si>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</si>
  <si>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</si>
  <si>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</si>
  <si>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</si>
  <si>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</si>
  <si>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</si>
  <si>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</si>
  <si>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</si>
  <si>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</si>
  <si>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</si>
  <si>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</si>
  <si>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</si>
  <si>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</si>
  <si>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</si>
  <si>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</si>
  <si>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</si>
  <si>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</si>
  <si>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</si>
  <si>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</si>
  <si>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</si>
  <si>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</si>
  <si>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</si>
  <si>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</si>
  <si>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</si>
  <si>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</si>
  <si>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</si>
  <si>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</si>
  <si>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</si>
  <si>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</si>
  <si>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</si>
  <si>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</si>
  <si>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</si>
  <si>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</si>
  <si>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</si>
  <si>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</si>
  <si>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</si>
  <si>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</si>
  <si>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</si>
  <si>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</si>
  <si>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</si>
  <si>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</si>
  <si>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</si>
  <si>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</si>
  <si>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</si>
  <si>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</si>
  <si>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</si>
  <si>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</si>
  <si>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</si>
  <si>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</si>
  <si>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</si>
  <si>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</si>
  <si>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</si>
  <si>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</si>
  <si>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</si>
  <si>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</si>
  <si>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</si>
  <si>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</si>
  <si>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</si>
  <si>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</si>
  <si>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</si>
  <si>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</si>
  <si>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</si>
  <si>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</si>
  <si>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</si>
  <si>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</si>
  <si>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</si>
  <si>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</si>
  <si>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</si>
  <si>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</si>
  <si>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</si>
  <si>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</si>
  <si>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</si>
  <si>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</si>
  <si>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</si>
  <si>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</si>
  <si>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</si>
  <si>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</si>
  <si>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</si>
  <si>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</si>
  <si>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</si>
  <si>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</si>
  <si>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</si>
  <si>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</si>
  <si>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</si>
  <si>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</si>
  <si>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</si>
  <si>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</si>
  <si>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</si>
  <si>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</si>
  <si>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</si>
  <si>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</si>
  <si>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</si>
  <si>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</si>
  <si>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</si>
  <si>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</si>
  <si>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</si>
  <si>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</si>
  <si>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</si>
  <si>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</si>
  <si>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</si>
  <si>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</si>
  <si>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</si>
  <si>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</si>
  <si>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</si>
  <si>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</si>
  <si>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</si>
  <si>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</si>
  <si>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</si>
  <si>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</si>
  <si>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</si>
  <si>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</si>
  <si>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</si>
  <si>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</si>
  <si>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</si>
  <si>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</si>
  <si>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</si>
  <si>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</si>
  <si>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</si>
  <si>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</si>
  <si>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</si>
  <si>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</si>
  <si>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</si>
  <si>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</si>
  <si>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</si>
  <si>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</si>
  <si>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</si>
  <si>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</si>
  <si>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</si>
  <si>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</si>
  <si>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</si>
  <si>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</si>
  <si>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</si>
  <si>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</si>
  <si>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</si>
  <si>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</si>
  <si>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</si>
  <si>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</si>
  <si>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</si>
  <si>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</si>
  <si>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</si>
  <si>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</si>
  <si>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</si>
  <si>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</si>
  <si>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</si>
  <si>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</si>
  <si>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</si>
  <si>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</si>
  <si>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</si>
  <si>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</si>
  <si>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</si>
  <si>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</si>
  <si>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</si>
  <si>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</si>
  <si>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</si>
  <si>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</si>
  <si>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</si>
  <si>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</si>
  <si>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</si>
  <si>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</si>
  <si>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</si>
  <si>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</si>
  <si>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</si>
  <si>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</si>
  <si>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</si>
  <si>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</si>
  <si>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</si>
  <si>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</si>
  <si>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</si>
  <si>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</si>
  <si>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</si>
  <si>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</si>
  <si>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</si>
  <si>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</si>
  <si>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</si>
  <si>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</si>
  <si>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</si>
  <si>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</si>
  <si>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</si>
  <si>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</si>
  <si>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</si>
  <si>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</si>
  <si>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</si>
  <si>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</si>
  <si>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</si>
  <si>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</si>
  <si>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</si>
  <si>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</si>
  <si>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</si>
  <si>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</si>
  <si>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</si>
  <si>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</si>
  <si>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</si>
  <si>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</si>
  <si>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</si>
  <si>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</si>
  <si>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</si>
  <si>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</si>
  <si>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</si>
  <si>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</si>
  <si>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</si>
  <si>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</si>
  <si>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</si>
  <si>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</si>
  <si>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</si>
  <si>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</si>
  <si>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</si>
  <si>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</si>
  <si>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</si>
  <si>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</si>
  <si>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</si>
  <si>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</si>
  <si>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</si>
  <si>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</si>
  <si>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</si>
  <si>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</si>
  <si>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</si>
  <si>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</si>
  <si>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</si>
  <si>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</si>
  <si>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</si>
  <si>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</si>
  <si>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</si>
  <si>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</si>
  <si>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</si>
  <si>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</si>
  <si>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</si>
  <si>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</si>
  <si>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</si>
  <si>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</si>
  <si>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</si>
  <si>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</si>
  <si>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</si>
  <si>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</si>
  <si>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</si>
  <si>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</si>
  <si>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</si>
  <si>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</si>
  <si>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</si>
  <si>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</si>
  <si>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</si>
  <si>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</si>
  <si>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</si>
  <si>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</si>
  <si>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</si>
  <si>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</si>
  <si>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</si>
  <si>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</si>
  <si>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</si>
  <si>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</si>
  <si>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</si>
  <si>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</si>
  <si>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</si>
  <si>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</si>
  <si>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</si>
  <si>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</si>
  <si>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</si>
  <si>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</si>
  <si>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</si>
  <si>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</si>
  <si>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</si>
  <si>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</si>
  <si>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</si>
  <si>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</si>
  <si>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</si>
  <si>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</si>
  <si>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</si>
  <si>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</si>
  <si>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</si>
  <si>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</si>
  <si>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</si>
  <si>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</si>
  <si>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</si>
  <si>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</si>
  <si>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</si>
  <si>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</si>
  <si>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</si>
  <si>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</si>
  <si>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</si>
  <si>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</si>
  <si>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</si>
  <si>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</si>
  <si>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</si>
  <si>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</si>
  <si>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</si>
  <si>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</si>
  <si>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</si>
  <si>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</si>
  <si>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</si>
  <si>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</si>
  <si>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</si>
  <si>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</si>
  <si>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</si>
  <si>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</si>
  <si>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</si>
  <si>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</si>
  <si>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</si>
  <si>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</si>
  <si>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</si>
  <si>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</si>
  <si>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</si>
  <si>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</si>
  <si>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</si>
  <si>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</si>
  <si>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</si>
  <si>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</si>
  <si>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</si>
  <si>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</si>
  <si>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</si>
  <si>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</si>
  <si>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</si>
  <si>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</si>
  <si>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</si>
  <si>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</si>
  <si>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</si>
  <si>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</si>
  <si>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</si>
  <si>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</si>
  <si>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</si>
  <si>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</si>
  <si>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</si>
  <si>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</si>
  <si>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</si>
  <si>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</si>
  <si>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</si>
  <si>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</si>
  <si>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</si>
  <si>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</si>
  <si>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</si>
  <si>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</si>
  <si>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</si>
  <si>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</si>
  <si>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</si>
  <si>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</si>
  <si>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</si>
  <si>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</si>
  <si>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</si>
  <si>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</si>
  <si>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</si>
  <si>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</si>
  <si>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</si>
  <si>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</si>
  <si>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</si>
  <si>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</si>
  <si>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</si>
  <si>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</si>
  <si>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</si>
  <si>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</si>
  <si>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</si>
  <si>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</si>
  <si>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</si>
  <si>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</si>
  <si>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</si>
  <si>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</si>
  <si>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</si>
  <si>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</si>
  <si>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</si>
  <si>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</si>
  <si>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</si>
  <si>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</si>
  <si>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</si>
  <si>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</si>
  <si>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</si>
  <si>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</si>
  <si>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</si>
  <si>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</si>
  <si>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</si>
  <si>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</si>
  <si>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</si>
  <si>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</si>
  <si>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</si>
  <si>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</si>
  <si>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</si>
  <si>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</si>
  <si>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</si>
  <si>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</si>
  <si>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</si>
  <si>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</si>
  <si>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</si>
  <si>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</si>
  <si>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</si>
  <si>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</si>
  <si>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</si>
  <si>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</si>
  <si>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</si>
  <si>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</si>
  <si>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</si>
  <si>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</si>
  <si>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</si>
  <si>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</si>
  <si>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</si>
  <si>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</si>
  <si>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</si>
  <si>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</si>
  <si>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</si>
  <si>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</si>
  <si>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</si>
  <si>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</si>
  <si>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</si>
  <si>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</si>
  <si>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</si>
  <si>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</si>
  <si>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</si>
  <si>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</si>
  <si>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</si>
  <si>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</si>
  <si>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</si>
  <si>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</si>
  <si>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</si>
  <si>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</si>
  <si>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</si>
  <si>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</si>
  <si>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</si>
  <si>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</si>
  <si>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</si>
  <si>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</si>
  <si>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</si>
  <si>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</si>
  <si>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</si>
  <si>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</si>
  <si>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</si>
  <si>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</si>
  <si>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</si>
  <si>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</si>
  <si>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</si>
  <si>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</si>
  <si>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</si>
  <si>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</si>
  <si>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</si>
  <si>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</si>
  <si>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</si>
  <si>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</si>
  <si>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</si>
  <si>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</si>
  <si>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</si>
  <si>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</si>
  <si>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</si>
  <si>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</si>
  <si>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</si>
  <si>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</si>
  <si>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</si>
  <si>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</si>
  <si>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</si>
  <si>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</si>
  <si>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</si>
  <si>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</si>
  <si>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</si>
  <si>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</si>
  <si>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</si>
  <si>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</si>
  <si>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</si>
  <si>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</si>
  <si>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</si>
  <si>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</si>
  <si>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</si>
  <si>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</si>
  <si>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</si>
  <si>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</si>
  <si>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</si>
  <si>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</si>
  <si>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</si>
  <si>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</si>
  <si>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</si>
  <si>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</si>
  <si>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</si>
  <si>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</si>
  <si>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</si>
  <si>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</si>
  <si>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</si>
  <si>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</si>
  <si>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</si>
  <si>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</si>
  <si>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</si>
  <si>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</si>
  <si>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</si>
  <si>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</si>
  <si>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</si>
  <si>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</si>
  <si>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</si>
  <si>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</si>
  <si>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</si>
  <si>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</si>
  <si>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</si>
  <si>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</si>
  <si>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</si>
  <si>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</si>
  <si>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</si>
  <si>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</si>
  <si>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</si>
  <si>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</si>
  <si>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</si>
  <si>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</si>
  <si>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</si>
  <si>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</si>
  <si>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</si>
  <si>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</si>
  <si>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</si>
  <si>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</si>
  <si>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</si>
  <si>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</si>
  <si>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</si>
  <si>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</si>
  <si>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</si>
  <si>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</si>
  <si>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</si>
  <si>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</si>
  <si>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</si>
  <si>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</si>
  <si>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</si>
  <si>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</si>
  <si>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</si>
  <si>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</si>
  <si>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</si>
  <si>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</si>
  <si>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</si>
  <si>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</si>
  <si>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</si>
  <si>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</si>
  <si>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</si>
  <si>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</si>
  <si>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</si>
  <si>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</si>
  <si>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</si>
  <si>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</si>
  <si>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</si>
  <si>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</si>
  <si>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</si>
  <si>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</si>
  <si>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</si>
  <si>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</si>
  <si>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</si>
  <si>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</si>
  <si>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</si>
  <si>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</si>
  <si>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</si>
  <si>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</si>
  <si>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</si>
  <si>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</si>
  <si>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</si>
  <si>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</si>
  <si>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</si>
  <si>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</si>
  <si>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</si>
  <si>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</si>
  <si>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</si>
  <si>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</si>
  <si>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</si>
  <si>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</si>
  <si>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</si>
  <si>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</si>
  <si>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</si>
  <si>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</si>
  <si>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</si>
  <si>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</si>
  <si>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</si>
  <si>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</si>
  <si>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</si>
  <si>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</si>
  <si>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</si>
  <si>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</si>
  <si>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</si>
  <si>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</si>
  <si>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</si>
  <si>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</si>
  <si>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</si>
  <si>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</si>
  <si>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</si>
  <si>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</si>
  <si>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</si>
  <si>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</si>
  <si>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</si>
  <si>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</si>
  <si>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</si>
  <si>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</si>
  <si>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</si>
  <si>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</si>
  <si>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</si>
  <si>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</si>
  <si>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</si>
  <si>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</si>
  <si>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</si>
  <si>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</si>
  <si>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</si>
  <si>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</si>
  <si>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</si>
  <si>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</si>
  <si>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</si>
  <si>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</si>
  <si>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</si>
  <si>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</si>
  <si>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</si>
  <si>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</si>
  <si>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</si>
  <si>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</si>
  <si>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</si>
  <si>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</si>
  <si>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</si>
  <si>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</si>
  <si>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</si>
  <si>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</si>
  <si>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</si>
  <si>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</si>
  <si>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</si>
  <si>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</si>
  <si>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</si>
  <si>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</si>
  <si>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</si>
  <si>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</si>
  <si>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</si>
  <si>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</si>
  <si>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</si>
  <si>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</si>
  <si>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</si>
  <si>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</si>
  <si>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</si>
  <si>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</si>
  <si>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</si>
  <si>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</si>
  <si>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</si>
  <si>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</si>
  <si>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</si>
  <si>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</si>
  <si>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</si>
  <si>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</si>
  <si>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</si>
  <si>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</si>
  <si>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</si>
  <si>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</si>
  <si>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</si>
  <si>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</si>
  <si>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</si>
  <si>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</si>
  <si>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</si>
  <si>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</si>
  <si>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</si>
  <si>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</si>
  <si>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</si>
  <si>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</si>
  <si>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</si>
  <si>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</si>
  <si>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</si>
  <si>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</si>
  <si>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</si>
  <si>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</si>
  <si>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</si>
  <si>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</si>
  <si>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</si>
  <si>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</si>
  <si>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</si>
  <si>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</si>
  <si>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</si>
  <si>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</si>
  <si>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</si>
  <si>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</si>
  <si>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</si>
  <si>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</si>
  <si>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</si>
  <si>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</si>
  <si>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</si>
  <si>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</si>
  <si>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</si>
  <si>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</si>
  <si>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</si>
  <si>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</si>
  <si>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</si>
  <si>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</si>
  <si>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</si>
  <si>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</si>
  <si>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</si>
  <si>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</si>
  <si>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</si>
  <si>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</si>
  <si>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</si>
  <si>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</si>
  <si>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</si>
  <si>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</si>
  <si>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</si>
  <si>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</si>
  <si>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</si>
  <si>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</si>
  <si>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</si>
  <si>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</si>
  <si>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</si>
  <si>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</si>
  <si>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</si>
  <si>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</si>
  <si>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</si>
  <si>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</si>
  <si>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</si>
  <si>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</si>
  <si>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</si>
  <si>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</si>
  <si>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</si>
  <si>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</si>
  <si>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</si>
  <si>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</si>
  <si>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</si>
  <si>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</si>
  <si>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</si>
  <si>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</si>
  <si>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</si>
  <si>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</si>
  <si>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</si>
  <si>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</si>
  <si>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</si>
  <si>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</si>
  <si>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</si>
  <si>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</si>
  <si>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</si>
  <si>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</si>
  <si>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</si>
  <si>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</si>
  <si>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</si>
  <si>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</si>
  <si>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</si>
  <si>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</si>
  <si>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</si>
  <si>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</si>
  <si>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</si>
  <si>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</si>
  <si>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</si>
  <si>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</si>
  <si>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</si>
  <si>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</si>
  <si>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</si>
  <si>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</si>
  <si>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</si>
  <si>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</si>
  <si>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</si>
  <si>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</si>
  <si>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</si>
  <si>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</si>
  <si>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</si>
  <si>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</si>
  <si>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</si>
  <si>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</si>
  <si>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</si>
  <si>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</si>
  <si>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</si>
  <si>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</si>
  <si>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</si>
  <si>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</si>
  <si>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</si>
  <si>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</si>
  <si>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</si>
  <si>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</si>
  <si>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</si>
  <si>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</si>
  <si>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</si>
  <si>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</si>
  <si>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</si>
  <si>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</si>
  <si>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</si>
  <si>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</si>
  <si>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</si>
  <si>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</si>
  <si>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</si>
  <si>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</si>
  <si>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</si>
  <si>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</si>
  <si>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</si>
  <si>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</si>
  <si>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</si>
  <si>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</si>
  <si>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</si>
  <si>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</si>
  <si>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</si>
  <si>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</si>
  <si>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</si>
  <si>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</si>
  <si>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</si>
  <si>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</si>
  <si>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</si>
  <si>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</si>
  <si>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</si>
  <si>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</si>
  <si>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</si>
  <si>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</si>
  <si>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</si>
  <si>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</si>
  <si>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</si>
  <si>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</si>
  <si>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</si>
  <si>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</si>
  <si>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</si>
  <si>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</si>
  <si>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</si>
  <si>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</si>
  <si>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</si>
  <si>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</si>
  <si>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</si>
  <si>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</si>
  <si>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</si>
  <si>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</si>
  <si>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</si>
  <si>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</si>
  <si>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</si>
  <si>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</si>
  <si>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</si>
  <si>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</si>
  <si>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</si>
  <si>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</si>
  <si>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</si>
  <si>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</si>
  <si>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</si>
  <si>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</si>
  <si>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</si>
  <si>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</si>
  <si>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</si>
  <si>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</si>
  <si>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</si>
  <si>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</si>
  <si>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</si>
  <si>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</si>
  <si>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</si>
  <si>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</si>
  <si>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</si>
  <si>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</si>
  <si>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</si>
  <si>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</si>
  <si>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</si>
  <si>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</si>
  <si>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</si>
  <si>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</si>
  <si>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</si>
  <si>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</si>
  <si>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</si>
  <si>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</si>
  <si>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</si>
  <si>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</si>
  <si>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</si>
  <si>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</si>
  <si>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</si>
  <si>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</si>
  <si>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</si>
  <si>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</si>
  <si>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</si>
  <si>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</si>
  <si>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</si>
  <si>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</si>
  <si>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</si>
  <si>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</si>
  <si>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</si>
  <si>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</si>
  <si>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</si>
  <si>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</si>
  <si>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</si>
  <si>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</si>
  <si>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</si>
  <si>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</si>
  <si>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</si>
  <si>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</si>
  <si>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</si>
  <si>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</si>
  <si>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</si>
  <si>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</si>
  <si>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</si>
  <si>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</si>
  <si>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</si>
  <si>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</si>
  <si>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</si>
  <si>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</si>
  <si>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</si>
  <si>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</si>
  <si>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</si>
  <si>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</si>
  <si>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</si>
  <si>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</si>
  <si>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</si>
  <si>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</si>
  <si>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</si>
  <si>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</si>
  <si>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</si>
  <si>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</si>
  <si>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</si>
  <si>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</si>
  <si>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</si>
  <si>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</si>
  <si>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</si>
  <si>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</si>
  <si>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</si>
  <si>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</si>
  <si>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</si>
  <si>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</si>
  <si>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</si>
  <si>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</si>
  <si>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</si>
  <si>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</si>
  <si>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</si>
  <si>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</si>
  <si>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</si>
  <si>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</si>
  <si>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</si>
  <si>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</si>
  <si>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</si>
  <si>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</si>
  <si>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</si>
  <si>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</si>
  <si>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</si>
  <si>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</si>
  <si>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</si>
  <si>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</si>
  <si>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</si>
  <si>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</si>
  <si>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</si>
  <si>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</si>
  <si>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</si>
  <si>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</si>
  <si>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</si>
  <si>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</si>
  <si>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</si>
  <si>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</si>
  <si>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</si>
  <si>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</si>
  <si>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</si>
  <si>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</si>
  <si>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</si>
  <si>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</si>
  <si>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</si>
  <si>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</si>
  <si>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</si>
  <si>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</si>
  <si>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</si>
  <si>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</si>
  <si>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</si>
  <si>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</si>
  <si>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</si>
  <si>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</si>
  <si>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</si>
  <si>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</si>
  <si>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</si>
  <si>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</si>
  <si>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</si>
  <si>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</si>
  <si>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</si>
  <si>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</si>
  <si>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</si>
  <si>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</si>
  <si>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</si>
  <si>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</si>
  <si>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</si>
  <si>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</si>
  <si>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</si>
  <si>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</si>
  <si>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</si>
  <si>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</si>
  <si>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</si>
  <si>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</si>
  <si>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</si>
  <si>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</si>
  <si>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</si>
  <si>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</si>
  <si>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</si>
  <si>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</si>
  <si>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</si>
  <si>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</si>
  <si>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</si>
  <si>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</si>
  <si>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</si>
  <si>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</si>
  <si>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</si>
  <si>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</si>
  <si>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</si>
  <si>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</si>
  <si>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</si>
  <si>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</si>
  <si>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</si>
  <si>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</si>
  <si>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</si>
  <si>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</si>
  <si>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</si>
  <si>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</si>
  <si>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</si>
  <si>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</si>
  <si>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</si>
  <si>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</si>
  <si>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</si>
  <si>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</si>
  <si>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</si>
  <si>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</si>
  <si>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</si>
  <si>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</si>
  <si>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</si>
  <si>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</si>
  <si>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</si>
  <si>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</si>
  <si>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</si>
  <si>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</si>
  <si>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</si>
  <si>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</si>
  <si>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</si>
  <si>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</si>
  <si>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</si>
  <si>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</si>
  <si>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</si>
  <si>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</si>
  <si>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</si>
  <si>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</si>
  <si>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</si>
  <si>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</si>
  <si>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</si>
  <si>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</si>
  <si>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</si>
  <si>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</si>
  <si>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</si>
  <si>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</si>
  <si>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</si>
  <si>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</si>
  <si>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</si>
  <si>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</si>
  <si>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</si>
  <si>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</si>
  <si>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</si>
  <si>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</si>
  <si>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</si>
  <si>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</si>
  <si>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</si>
  <si>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</si>
  <si>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</si>
  <si>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</si>
  <si>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</si>
  <si>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</si>
  <si>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</si>
  <si>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</si>
  <si>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</si>
  <si>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</si>
  <si>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</si>
  <si>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</si>
  <si>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</si>
  <si>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</si>
  <si>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</si>
  <si>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</si>
  <si>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</si>
  <si>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</si>
  <si>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</si>
  <si>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</si>
  <si>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</si>
  <si>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</si>
  <si>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</si>
  <si>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</si>
  <si>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</si>
  <si>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</si>
  <si>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</si>
  <si>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</si>
  <si>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</si>
  <si>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</si>
  <si>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</si>
  <si>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</si>
  <si>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</si>
  <si>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</si>
  <si>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</si>
  <si>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</si>
  <si>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</si>
  <si>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</si>
  <si>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</si>
  <si>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</si>
  <si>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</si>
  <si>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</si>
  <si>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</si>
  <si>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</si>
  <si>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</si>
  <si>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</si>
  <si>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</si>
  <si>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</si>
  <si>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</si>
  <si>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</si>
  <si>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</si>
  <si>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</si>
  <si>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</si>
  <si>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</si>
  <si>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</si>
  <si>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</si>
  <si>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</si>
  <si>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</si>
  <si>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</si>
  <si>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</si>
  <si>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</si>
  <si>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</si>
  <si>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</si>
  <si>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</si>
  <si>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</si>
  <si>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</si>
  <si>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</si>
  <si>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</si>
  <si>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</si>
  <si>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</si>
  <si>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</si>
  <si>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</si>
  <si>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</si>
  <si>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</si>
  <si>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</si>
  <si>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</si>
  <si>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</si>
  <si>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</si>
  <si>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</si>
  <si>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</si>
  <si>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</si>
  <si>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</si>
  <si>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</si>
  <si>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</si>
  <si>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</si>
  <si>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</si>
  <si>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</si>
  <si>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</si>
  <si>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</si>
  <si>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</si>
  <si>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</si>
  <si>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</si>
  <si>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</si>
  <si>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</si>
  <si>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</si>
  <si>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</si>
  <si>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</si>
  <si>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</si>
  <si>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</si>
  <si>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</si>
  <si>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</si>
  <si>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</si>
  <si>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</si>
  <si>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</si>
  <si>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</si>
  <si>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</si>
  <si>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</si>
  <si>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</si>
  <si>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</si>
  <si>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</si>
  <si>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</si>
  <si>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</si>
  <si>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</si>
  <si>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</si>
  <si>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</si>
  <si>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</si>
  <si>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</si>
  <si>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</si>
  <si>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</si>
  <si>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</si>
  <si>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</si>
  <si>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</si>
  <si>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</si>
  <si>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</si>
  <si>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</si>
  <si>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</si>
  <si>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</si>
  <si>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</si>
  <si>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</si>
  <si>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</si>
  <si>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</si>
  <si>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</si>
  <si>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</si>
  <si>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</si>
  <si>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</si>
  <si>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</si>
  <si>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</si>
  <si>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</si>
  <si>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</si>
  <si>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</si>
  <si>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</si>
  <si>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</si>
  <si>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</si>
  <si>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</si>
  <si>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</si>
  <si>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</si>
  <si>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</si>
  <si>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</si>
  <si>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</si>
  <si>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</si>
  <si>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</si>
  <si>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</si>
  <si>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</si>
  <si>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</si>
  <si>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</si>
  <si>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</si>
  <si>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</si>
  <si>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</si>
  <si>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</si>
  <si>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</si>
  <si>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</si>
  <si>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</si>
  <si>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</si>
  <si>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</si>
  <si>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</si>
  <si>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</si>
  <si>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</si>
  <si>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</si>
  <si>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</si>
  <si>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</si>
  <si>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</si>
  <si>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</si>
  <si>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</si>
  <si>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</si>
  <si>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</si>
  <si>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</si>
  <si>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</si>
  <si>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</si>
  <si>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</si>
  <si>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</si>
  <si>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</si>
  <si>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</si>
  <si>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</si>
  <si>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</si>
  <si>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</si>
  <si>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</si>
  <si>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</si>
  <si>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</si>
  <si>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</si>
  <si>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</si>
  <si>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</si>
  <si>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</si>
  <si>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</si>
  <si>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</si>
  <si>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</si>
  <si>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</si>
  <si>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</si>
  <si>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</si>
  <si>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</si>
  <si>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</si>
  <si>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</si>
  <si>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</si>
  <si>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</si>
  <si>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</si>
  <si>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</si>
  <si>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</si>
  <si>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</si>
  <si>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</si>
  <si>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</si>
  <si>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</si>
  <si>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</si>
  <si>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</si>
  <si>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</si>
  <si>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</si>
  <si>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</si>
  <si>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</si>
  <si>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</si>
  <si>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</si>
  <si>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</si>
  <si>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</si>
  <si>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</si>
  <si>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</si>
  <si>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</si>
  <si>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</si>
  <si>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</si>
  <si>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</si>
  <si>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</si>
  <si>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</si>
  <si>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</si>
  <si>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</si>
  <si>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</si>
  <si>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</si>
  <si>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</si>
  <si>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</si>
  <si>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</si>
  <si>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</si>
  <si>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</si>
  <si>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</si>
  <si>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</si>
  <si>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</si>
  <si>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</si>
  <si>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</si>
  <si>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</si>
  <si>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</si>
  <si>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</si>
  <si>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</si>
  <si>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</si>
  <si>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</si>
  <si>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</si>
  <si>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</si>
  <si>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</si>
  <si>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</si>
  <si>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</si>
  <si>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</si>
  <si>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</si>
  <si>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</si>
  <si>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</si>
  <si>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</si>
  <si>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</si>
  <si>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</si>
  <si>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</si>
  <si>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</si>
  <si>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</si>
  <si>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</si>
  <si>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</si>
  <si>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</si>
  <si>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</si>
  <si>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</si>
  <si>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</si>
  <si>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</si>
  <si>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</si>
  <si>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</si>
  <si>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</si>
  <si>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</si>
  <si>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</si>
  <si>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</si>
  <si>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</si>
  <si>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</si>
  <si>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</si>
  <si>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</si>
  <si>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</si>
  <si>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</si>
  <si>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</si>
  <si>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</si>
  <si>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</si>
  <si>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</si>
  <si>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</si>
  <si>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</si>
  <si>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</si>
  <si>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</si>
  <si>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</si>
  <si>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</si>
  <si>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</si>
  <si>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</si>
  <si>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</si>
  <si>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</si>
  <si>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</si>
  <si>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</si>
  <si>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</si>
  <si>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</si>
  <si>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</si>
  <si>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</si>
  <si>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</si>
  <si>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</si>
  <si>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</si>
  <si>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</si>
  <si>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</si>
  <si>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</si>
  <si>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</si>
  <si>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</si>
  <si>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</si>
  <si>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</si>
  <si>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</si>
  <si>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</si>
  <si>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</si>
  <si>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</si>
  <si>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</si>
  <si>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</si>
  <si>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</si>
  <si>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</si>
  <si>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</si>
  <si>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</si>
  <si>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</si>
  <si>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</si>
  <si>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</si>
  <si>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</si>
  <si>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</si>
  <si>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</si>
  <si>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</si>
  <si>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</si>
  <si>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</si>
  <si>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</si>
  <si>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</si>
  <si>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</si>
  <si>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</si>
  <si>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</si>
  <si>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</si>
  <si>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</si>
  <si>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</si>
  <si>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</si>
  <si>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</si>
  <si>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</si>
  <si>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</si>
  <si>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</si>
  <si>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</si>
  <si>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</si>
  <si>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</si>
  <si>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</si>
  <si>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</si>
  <si>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</si>
  <si>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</si>
  <si>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</si>
  <si>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</si>
  <si>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</si>
  <si>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</si>
  <si>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</si>
  <si>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</si>
  <si>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</si>
  <si>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</si>
  <si>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</si>
  <si>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</si>
  <si>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</si>
  <si>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</si>
  <si>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</si>
  <si>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</si>
  <si>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</si>
  <si>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</si>
  <si>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</si>
  <si>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</si>
  <si>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</si>
  <si>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</si>
  <si>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</si>
  <si>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</si>
  <si>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</si>
  <si>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</si>
  <si>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</si>
  <si>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</si>
  <si>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</si>
  <si>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</si>
  <si>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</si>
  <si>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</si>
  <si>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</si>
  <si>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</si>
  <si>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</si>
  <si>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</si>
  <si>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</si>
  <si>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</si>
  <si>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</si>
  <si>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</si>
  <si>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</si>
  <si>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</si>
  <si>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</si>
  <si>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</si>
  <si>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</si>
  <si>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</si>
  <si>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</si>
  <si>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</si>
  <si>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</si>
  <si>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</si>
  <si>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</si>
  <si>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</si>
  <si>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</si>
  <si>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</si>
  <si>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</si>
  <si>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</si>
  <si>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</si>
  <si>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</si>
  <si>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</si>
  <si>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</si>
  <si>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</si>
  <si>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</si>
  <si>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</si>
  <si>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</si>
  <si>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</si>
  <si>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</si>
  <si>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</si>
  <si>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</si>
  <si>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</si>
  <si>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</si>
  <si>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</si>
  <si>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</si>
  <si>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</si>
  <si>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</si>
  <si>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</si>
  <si>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</si>
  <si>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</si>
  <si>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</si>
  <si>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</si>
  <si>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</si>
  <si>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</si>
  <si>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</si>
  <si>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</si>
  <si>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</si>
  <si>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</si>
  <si>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</si>
  <si>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</si>
  <si>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</si>
  <si>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</si>
  <si>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</si>
  <si>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</si>
  <si>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</si>
  <si>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</si>
  <si>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</si>
  <si>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</si>
  <si>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</si>
  <si>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</si>
  <si>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</si>
  <si>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</si>
  <si>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</si>
  <si>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</si>
  <si>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</si>
  <si>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</si>
  <si>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</si>
  <si>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</si>
  <si>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</si>
  <si>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</si>
  <si>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</si>
  <si>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</si>
  <si>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</si>
  <si>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</si>
  <si>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</si>
  <si>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</si>
  <si>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</si>
  <si>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</si>
  <si>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</si>
  <si>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</si>
  <si>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</si>
  <si>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</si>
  <si>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</si>
  <si>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</si>
  <si>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</si>
  <si>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</si>
  <si>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</si>
  <si>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</si>
  <si>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</si>
  <si>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</si>
  <si>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</si>
  <si>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</si>
  <si>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</si>
  <si>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</si>
  <si>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</si>
  <si>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</si>
  <si>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</si>
  <si>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</si>
  <si>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</si>
  <si>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</si>
  <si>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</si>
  <si>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</si>
  <si>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</si>
  <si>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</si>
  <si>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</si>
  <si>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</si>
  <si>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</si>
  <si>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</si>
  <si>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</si>
  <si>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</si>
  <si>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</si>
  <si>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</si>
  <si>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</si>
  <si>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</si>
  <si>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</si>
  <si>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</si>
  <si>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</si>
  <si>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</si>
  <si>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</si>
  <si>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</si>
  <si>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</si>
  <si>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</si>
  <si>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</si>
  <si>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</si>
  <si>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</si>
  <si>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</si>
  <si>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</si>
  <si>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</si>
  <si>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</si>
  <si>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</si>
  <si>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</si>
  <si>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</si>
  <si>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</si>
  <si>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</si>
  <si>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</si>
  <si>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</si>
  <si>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</si>
  <si>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</si>
  <si>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</si>
  <si>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</si>
  <si>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</si>
  <si>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</si>
  <si>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</si>
  <si>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</si>
  <si>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</si>
  <si>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</si>
  <si>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</si>
  <si>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</si>
  <si>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</si>
  <si>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</si>
  <si>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</si>
  <si>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</si>
  <si>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</si>
  <si>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</si>
  <si>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</si>
  <si>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</si>
  <si>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</si>
  <si>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</si>
  <si>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</si>
  <si>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</si>
  <si>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</si>
  <si>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</si>
  <si>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</si>
  <si>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</si>
  <si>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</si>
  <si>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</si>
  <si>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</si>
  <si>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</si>
  <si>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</si>
  <si>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</si>
  <si>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</si>
  <si>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</si>
  <si>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</si>
  <si>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</si>
  <si>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</si>
  <si>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</si>
  <si>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</si>
  <si>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</si>
  <si>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</si>
  <si>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</si>
  <si>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</si>
  <si>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</si>
  <si>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</si>
  <si>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</si>
  <si>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</si>
  <si>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</si>
  <si>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</si>
  <si>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</si>
  <si>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</si>
  <si>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</si>
  <si>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</si>
  <si>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</si>
  <si>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</si>
  <si>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</si>
  <si>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</si>
  <si>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</si>
  <si>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</si>
  <si>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</si>
  <si>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</si>
  <si>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</si>
  <si>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</si>
  <si>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</si>
  <si>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</si>
  <si>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</si>
  <si>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</si>
  <si>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</si>
  <si>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</si>
  <si>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</si>
  <si>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</si>
  <si>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</si>
  <si>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</si>
  <si>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</si>
  <si>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</si>
  <si>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</si>
  <si>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</si>
  <si>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</si>
  <si>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</si>
  <si>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</si>
  <si>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</si>
  <si>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</si>
  <si>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</si>
  <si>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</si>
  <si>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</si>
  <si>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</si>
  <si>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</si>
  <si>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</si>
  <si>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</si>
  <si>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</si>
  <si>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</si>
  <si>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</si>
  <si>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</si>
  <si>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</si>
  <si>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</si>
  <si>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</si>
  <si>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</si>
  <si>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</si>
  <si>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</si>
  <si>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</si>
  <si>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</si>
  <si>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</si>
  <si>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</si>
  <si>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</si>
  <si>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</si>
  <si>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</si>
  <si>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</si>
  <si>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</si>
  <si>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</si>
  <si>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</si>
  <si>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</si>
  <si>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</si>
  <si>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</si>
  <si>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</si>
  <si>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</si>
  <si>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</si>
  <si>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</si>
  <si>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</si>
  <si>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</si>
  <si>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</si>
  <si>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</si>
  <si>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</si>
  <si>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</si>
  <si>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</si>
  <si>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</si>
  <si>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</si>
  <si>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</si>
  <si>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</si>
  <si>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</si>
  <si>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</si>
  <si>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</si>
  <si>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</si>
  <si>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</si>
  <si>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</si>
  <si>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</si>
  <si>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</si>
  <si>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</si>
  <si>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</si>
  <si>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</si>
  <si>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</si>
  <si>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</si>
  <si>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</si>
  <si>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</si>
  <si>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</si>
  <si>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</si>
  <si>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</si>
  <si>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</si>
  <si>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</si>
  <si>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</si>
  <si>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</si>
  <si>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</si>
  <si>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</si>
  <si>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</si>
  <si>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</si>
  <si>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</si>
  <si>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</si>
  <si>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</si>
  <si>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</si>
  <si>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</si>
  <si>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</si>
  <si>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</si>
  <si>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</si>
  <si>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</si>
  <si>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</si>
  <si>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</si>
  <si>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</si>
  <si>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</si>
  <si>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</si>
  <si>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</si>
  <si>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</si>
  <si>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</si>
  <si>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</si>
  <si>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</si>
  <si>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</si>
  <si>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</si>
  <si>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</si>
  <si>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</si>
  <si>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</si>
  <si>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</si>
  <si>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</si>
  <si>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</si>
  <si>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</si>
  <si>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</si>
  <si>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</si>
  <si>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</si>
  <si>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</si>
  <si>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</si>
  <si>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</si>
  <si>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</si>
  <si>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</si>
  <si>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</si>
  <si>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</si>
  <si>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</si>
  <si>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</si>
  <si>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</si>
  <si>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</si>
  <si>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</si>
  <si>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</si>
  <si>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</si>
  <si>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</si>
  <si>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</si>
  <si>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</si>
  <si>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</si>
  <si>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</si>
  <si>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</si>
  <si>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</si>
  <si>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</si>
  <si>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</si>
  <si>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</si>
  <si>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</si>
  <si>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</si>
  <si>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</si>
  <si>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</si>
  <si>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</si>
  <si>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</si>
  <si>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</si>
  <si>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</si>
  <si>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</si>
  <si>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</si>
  <si>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</si>
  <si>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</si>
  <si>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</si>
  <si>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</si>
  <si>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</si>
  <si>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</si>
  <si>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</si>
  <si>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</si>
  <si>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</si>
  <si>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</si>
  <si>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</si>
  <si>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</si>
  <si>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</si>
  <si>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</si>
  <si>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</si>
  <si>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</si>
  <si>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</si>
  <si>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</si>
  <si>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</si>
  <si>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</si>
  <si>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</si>
  <si>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</si>
  <si>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</si>
  <si>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</si>
  <si>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</si>
  <si>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</si>
  <si>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</si>
  <si>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</si>
  <si>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</si>
  <si>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</si>
  <si>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</si>
  <si>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</si>
  <si>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</si>
  <si>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</si>
  <si>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</si>
  <si>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</si>
  <si>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</si>
  <si>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</si>
  <si>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</si>
  <si>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</si>
  <si>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</si>
  <si>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</si>
  <si>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</si>
  <si>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</si>
  <si>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</si>
  <si>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</si>
  <si>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</si>
  <si>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</si>
  <si>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</si>
  <si>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</si>
  <si>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</si>
  <si>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</si>
  <si>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</si>
  <si>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</si>
  <si>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</si>
  <si>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</si>
  <si>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</si>
  <si>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</si>
  <si>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</si>
  <si>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</si>
  <si>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</si>
  <si>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</si>
  <si>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</si>
  <si>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</si>
  <si>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</si>
  <si>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</si>
  <si>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</si>
  <si>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</si>
  <si>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</si>
  <si>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</si>
  <si>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</si>
  <si>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</si>
  <si>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</si>
  <si>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</si>
  <si>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</si>
  <si>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</si>
  <si>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</si>
  <si>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</si>
  <si>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</si>
  <si>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</si>
  <si>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</si>
  <si>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</si>
  <si>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</si>
  <si>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</si>
  <si>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</si>
  <si>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</si>
  <si>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</si>
  <si>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</si>
  <si>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</si>
  <si>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</si>
  <si>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</si>
  <si>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</si>
  <si>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</si>
  <si>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</si>
  <si>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</si>
  <si>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</si>
  <si>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</si>
  <si>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</si>
  <si>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</si>
  <si>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</si>
  <si>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</si>
  <si>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</si>
  <si>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</si>
  <si>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</si>
  <si>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</si>
  <si>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</si>
  <si>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</si>
  <si>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</si>
  <si>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</si>
  <si>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</si>
  <si>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</si>
  <si>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</si>
  <si>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</si>
  <si>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</si>
  <si>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</si>
  <si>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</si>
  <si>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</si>
  <si>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</si>
  <si>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</si>
  <si>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</si>
  <si>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</si>
  <si>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</si>
  <si>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</si>
  <si>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</si>
  <si>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</si>
  <si>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</si>
  <si>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</si>
  <si>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</si>
  <si>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</si>
  <si>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</si>
  <si>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</si>
  <si>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</si>
  <si>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</si>
  <si>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</si>
  <si>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</si>
  <si>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</si>
  <si>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</si>
  <si>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</si>
  <si>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</si>
  <si>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</si>
  <si>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</si>
  <si>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</si>
  <si>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</si>
  <si>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</si>
  <si>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</si>
  <si>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</si>
  <si>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</si>
  <si>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</si>
  <si>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</si>
  <si>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</si>
  <si>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</si>
  <si>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</si>
  <si>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</si>
  <si>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</si>
  <si>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</si>
  <si>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</si>
  <si>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</si>
  <si>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</si>
  <si>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</si>
  <si>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</si>
  <si>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</si>
  <si>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</si>
  <si>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</si>
  <si>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</si>
  <si>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</si>
  <si>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</si>
  <si>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</si>
  <si>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</si>
  <si>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</si>
  <si>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</si>
  <si>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</si>
  <si>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</si>
  <si>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</si>
  <si>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</si>
  <si>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</si>
  <si>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</si>
  <si>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</si>
  <si>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</si>
  <si>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</si>
  <si>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</si>
  <si>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</si>
  <si>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</si>
  <si>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</si>
  <si>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</si>
  <si>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</si>
  <si>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</si>
  <si>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</si>
  <si>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</si>
  <si>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</si>
  <si>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</si>
  <si>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</si>
  <si>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</si>
  <si>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</si>
  <si>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</si>
  <si>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</si>
  <si>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</si>
  <si>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</si>
  <si>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</si>
  <si>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</si>
  <si>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</si>
  <si>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</si>
  <si>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</si>
  <si>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</si>
  <si>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</si>
  <si>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</si>
  <si>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</si>
  <si>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</si>
  <si>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</si>
  <si>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</si>
  <si>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</si>
  <si>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</si>
  <si>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</si>
  <si>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</si>
  <si>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</si>
  <si>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</si>
  <si>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</si>
  <si>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</si>
  <si>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</si>
  <si>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</si>
  <si>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</si>
  <si>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</si>
  <si>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</si>
  <si>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</si>
  <si>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</si>
  <si>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</si>
  <si>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</si>
  <si>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</si>
  <si>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</si>
  <si>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</si>
  <si>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</si>
  <si>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</si>
  <si>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</si>
  <si>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</si>
  <si>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</si>
  <si>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</si>
  <si>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</si>
  <si>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</si>
  <si>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</si>
  <si>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</si>
  <si>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</si>
  <si>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</si>
  <si>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</si>
  <si>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</si>
  <si>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</si>
  <si>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</si>
  <si>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</si>
  <si>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</si>
  <si>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</si>
  <si>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</si>
  <si>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</si>
  <si>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</si>
  <si>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</si>
  <si>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</si>
  <si>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</si>
  <si>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</si>
  <si>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</si>
  <si>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</si>
  <si>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</si>
  <si>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</si>
  <si>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</si>
  <si>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</si>
  <si>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</si>
  <si>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</si>
  <si>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</si>
  <si>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</si>
  <si>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</si>
  <si>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</si>
  <si>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</si>
  <si>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</si>
  <si>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</si>
  <si>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</si>
  <si>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</si>
  <si>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</si>
  <si>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</si>
  <si>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</si>
  <si>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</si>
  <si>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</si>
  <si>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</si>
  <si>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</si>
  <si>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</si>
  <si>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</si>
  <si>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</si>
  <si>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</si>
  <si>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</si>
  <si>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</si>
  <si>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</si>
  <si>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</si>
  <si>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</si>
  <si>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</si>
  <si>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</si>
  <si>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</si>
  <si>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</si>
  <si>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</si>
  <si>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</si>
  <si>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</si>
  <si>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</si>
  <si>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</si>
  <si>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</si>
  <si>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</si>
  <si>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</si>
  <si>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</si>
  <si>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</si>
  <si>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</si>
  <si>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</si>
  <si>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</si>
  <si>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</si>
  <si>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</si>
  <si>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</si>
  <si>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</si>
  <si>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</si>
  <si>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</si>
  <si>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</si>
  <si>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</si>
  <si>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</si>
  <si>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</si>
  <si>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</si>
  <si>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</si>
  <si>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</si>
  <si>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</si>
  <si>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</si>
  <si>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</si>
  <si>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</si>
  <si>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</si>
  <si>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</si>
  <si>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</si>
  <si>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</si>
  <si>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</si>
  <si>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</si>
  <si>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</si>
  <si>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</si>
  <si>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</si>
  <si>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</si>
  <si>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</si>
  <si>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</si>
  <si>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</si>
  <si>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</si>
  <si>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</si>
  <si>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</si>
  <si>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</si>
  <si>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</si>
  <si>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</si>
  <si>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</si>
  <si>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</si>
  <si>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</si>
  <si>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</si>
  <si>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</si>
  <si>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</si>
  <si>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</si>
  <si>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</si>
  <si>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</si>
  <si>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</si>
  <si>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</si>
  <si>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</si>
  <si>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</si>
  <si>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</si>
  <si>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</si>
  <si>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</si>
  <si>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</si>
  <si>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</si>
  <si>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</si>
  <si>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</si>
  <si>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</si>
  <si>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</si>
  <si>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</si>
  <si>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</si>
  <si>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</si>
  <si>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</si>
  <si>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</si>
  <si>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</si>
  <si>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</si>
  <si>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</si>
  <si>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</si>
  <si>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</si>
  <si>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</si>
  <si>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</si>
  <si>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</si>
  <si>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</si>
  <si>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</si>
  <si>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</si>
  <si>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</si>
  <si>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</si>
  <si>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</si>
  <si>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</si>
  <si>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</si>
  <si>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</si>
  <si>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</si>
  <si>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</si>
  <si>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</si>
  <si>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</si>
  <si>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</si>
  <si>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</si>
  <si>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</si>
  <si>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</si>
  <si>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</si>
  <si>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</si>
  <si>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</si>
  <si>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</si>
  <si>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</si>
  <si>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</si>
  <si>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</si>
  <si>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</si>
  <si>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</si>
  <si>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</si>
  <si>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</si>
  <si>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</si>
  <si>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</si>
  <si>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</si>
  <si>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</si>
  <si>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</si>
  <si>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</si>
  <si>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</si>
  <si>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</si>
  <si>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</si>
  <si>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</si>
  <si>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</si>
  <si>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</si>
  <si>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</si>
  <si>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</si>
  <si>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</si>
  <si>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</si>
  <si>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</si>
  <si>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</si>
  <si>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</si>
  <si>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</si>
  <si>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</si>
  <si>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</si>
  <si>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</si>
  <si>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</si>
  <si>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</si>
  <si>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</si>
  <si>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</si>
  <si>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</si>
  <si>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</si>
  <si>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</si>
  <si>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</si>
  <si>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</si>
  <si>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</si>
  <si>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</si>
  <si>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</si>
  <si>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</si>
  <si>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</si>
  <si>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</si>
  <si>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</si>
  <si>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</si>
  <si>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</si>
  <si>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</si>
  <si>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</si>
  <si>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</si>
  <si>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</si>
  <si>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</si>
  <si>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</si>
  <si>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</si>
  <si>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</si>
  <si>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</si>
  <si>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</si>
  <si>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</si>
  <si>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</si>
  <si>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</si>
  <si>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</si>
  <si>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</si>
  <si>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</si>
  <si>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</si>
  <si>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</si>
  <si>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</si>
  <si>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</si>
  <si>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</si>
  <si>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</si>
  <si>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</si>
  <si>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</si>
  <si>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</si>
  <si>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</si>
  <si>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</si>
  <si>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</si>
  <si>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</si>
  <si>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</si>
  <si>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</si>
  <si>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</si>
  <si>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</si>
  <si>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</si>
  <si>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</si>
  <si>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</si>
  <si>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</si>
  <si>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</si>
  <si>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</si>
  <si>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</si>
  <si>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</si>
  <si>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</si>
  <si>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</si>
  <si>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</si>
  <si>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</si>
  <si>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</si>
  <si>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</si>
  <si>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</si>
  <si>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</si>
  <si>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</si>
  <si>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</si>
  <si>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</si>
  <si>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</si>
  <si>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</si>
  <si>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</si>
  <si>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</si>
  <si>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</si>
  <si>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</si>
  <si>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</si>
  <si>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</si>
  <si>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</si>
  <si>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</si>
  <si>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</si>
  <si>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</si>
  <si>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</si>
  <si>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</si>
  <si>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</si>
  <si>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</si>
  <si>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</si>
  <si>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</si>
  <si>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</si>
  <si>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</si>
  <si>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</si>
  <si>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</si>
  <si>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</si>
  <si>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</si>
  <si>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</si>
  <si>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</si>
  <si>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</si>
  <si>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</si>
  <si>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</si>
  <si>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</si>
  <si>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</si>
  <si>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</si>
  <si>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</si>
  <si>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</si>
  <si>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</si>
  <si>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</si>
  <si>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</si>
  <si>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</si>
  <si>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</si>
  <si>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</si>
  <si>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</si>
  <si>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</si>
  <si>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</si>
  <si>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</si>
  <si>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</si>
  <si>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</si>
  <si>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</si>
  <si>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</si>
  <si>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</si>
  <si>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</si>
  <si>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</si>
  <si>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</si>
  <si>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</si>
  <si>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</si>
  <si>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</si>
  <si>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</si>
  <si>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</si>
  <si>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</si>
  <si>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</si>
  <si>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</si>
  <si>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</si>
  <si>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</si>
  <si>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</si>
  <si>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</si>
  <si>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</si>
  <si>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</si>
  <si>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</si>
  <si>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</si>
  <si>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</si>
  <si>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</si>
  <si>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</si>
  <si>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</si>
  <si>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</si>
  <si>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</si>
  <si>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</si>
  <si>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</si>
  <si>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</si>
  <si>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</si>
  <si>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</si>
  <si>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</si>
  <si>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</si>
  <si>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</si>
  <si>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</si>
  <si>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</si>
  <si>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</si>
  <si>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</si>
  <si>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</si>
  <si>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</si>
  <si>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</si>
  <si>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</si>
  <si>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</si>
  <si>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</si>
  <si>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</si>
  <si>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</si>
  <si>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</si>
  <si>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</si>
  <si>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</si>
  <si>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</si>
  <si>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</si>
  <si>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</si>
  <si>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</si>
  <si>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</si>
  <si>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</si>
  <si>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</si>
  <si>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</si>
  <si>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</si>
  <si>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</si>
  <si>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</si>
  <si>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</si>
  <si>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</si>
  <si>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</si>
  <si>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</si>
  <si>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</si>
  <si>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</si>
  <si>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</si>
  <si>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</si>
  <si>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</si>
  <si>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</si>
  <si>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</si>
  <si>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</si>
  <si>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</si>
  <si>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</si>
  <si>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</si>
  <si>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</si>
  <si>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</si>
  <si>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</si>
  <si>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</si>
  <si>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</si>
  <si>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</si>
  <si>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</si>
  <si>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</si>
  <si>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</si>
  <si>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</si>
  <si>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</si>
  <si>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</si>
  <si>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</si>
  <si>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</si>
  <si>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</si>
  <si>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</si>
  <si>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</si>
  <si>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</si>
  <si>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</si>
  <si>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</si>
  <si>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</si>
  <si>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</si>
  <si>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</si>
  <si>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</si>
  <si>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</si>
  <si>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</si>
  <si>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</si>
  <si>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</si>
  <si>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</si>
  <si>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</si>
  <si>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</si>
  <si>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</si>
  <si>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</si>
  <si>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</si>
  <si>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</si>
  <si>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</si>
  <si>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</si>
  <si>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</si>
  <si>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</si>
  <si>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</si>
  <si>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</si>
  <si>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</si>
  <si>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</si>
  <si>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</si>
  <si>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</si>
  <si>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</si>
  <si>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</si>
  <si>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</si>
  <si>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</si>
  <si>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</si>
  <si>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</si>
  <si>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</si>
  <si>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</si>
  <si>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</si>
  <si>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</si>
  <si>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</si>
  <si>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</si>
  <si>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</si>
  <si>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</si>
  <si>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</si>
  <si>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</si>
  <si>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</si>
  <si>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</si>
  <si>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</si>
  <si>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</si>
  <si>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</si>
  <si>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</si>
  <si>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</si>
  <si>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</si>
  <si>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</si>
  <si>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</si>
  <si>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</si>
  <si>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</si>
  <si>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</si>
  <si>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</si>
  <si>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</si>
  <si>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</si>
  <si>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</si>
  <si>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</si>
  <si>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</si>
  <si>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</si>
  <si>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</si>
  <si>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</si>
  <si>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</si>
  <si>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</si>
  <si>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</si>
  <si>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</si>
  <si>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</si>
  <si>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</si>
  <si>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</si>
  <si>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</si>
  <si>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</si>
  <si>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</si>
  <si>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</si>
  <si>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</si>
  <si>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</si>
  <si>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</si>
  <si>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</si>
  <si>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</si>
  <si>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</si>
  <si>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</si>
  <si>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</si>
  <si>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</si>
  <si>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</si>
  <si>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</si>
  <si>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</si>
  <si>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</si>
  <si>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</si>
  <si>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</si>
  <si>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</si>
  <si>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</si>
  <si>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</si>
  <si>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</si>
  <si>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</si>
  <si>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</si>
  <si>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</si>
  <si>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</si>
  <si>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</si>
  <si>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</si>
  <si>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</si>
  <si>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</si>
  <si>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</si>
  <si>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</si>
  <si>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</si>
  <si>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</si>
  <si>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</si>
  <si>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</si>
  <si>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</si>
  <si>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</si>
  <si>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</si>
  <si>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</si>
  <si>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</si>
  <si>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</si>
  <si>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</si>
  <si>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</si>
  <si>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</si>
  <si>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</si>
  <si>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</si>
  <si>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</si>
  <si>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</si>
  <si>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</si>
  <si>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</si>
  <si>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</si>
  <si>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</si>
  <si>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</si>
  <si>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</si>
  <si>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</si>
  <si>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</si>
  <si>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</si>
  <si>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</si>
  <si>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</si>
  <si>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</si>
  <si>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</si>
  <si>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</si>
  <si>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</si>
  <si>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</si>
  <si>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</si>
  <si>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</si>
  <si>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</si>
  <si>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</si>
  <si>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</si>
  <si>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</si>
  <si>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</si>
  <si>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</si>
  <si>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</si>
  <si>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</si>
  <si>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</si>
  <si>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</si>
  <si>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</si>
  <si>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</si>
  <si>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</si>
  <si>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</si>
  <si>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</si>
  <si>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</si>
  <si>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</si>
  <si>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</si>
  <si>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</si>
  <si>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</si>
  <si>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</si>
  <si>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</si>
  <si>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</si>
  <si>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</si>
  <si>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</si>
  <si>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</si>
  <si>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</si>
  <si>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</si>
  <si>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</si>
  <si>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</si>
  <si>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</si>
  <si>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</si>
  <si>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</si>
  <si>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</si>
  <si>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</si>
  <si>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</si>
  <si>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</si>
  <si>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</si>
  <si>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</si>
  <si>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</si>
  <si>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</si>
  <si>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</si>
  <si>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</si>
  <si>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</si>
  <si>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</si>
  <si>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</si>
  <si>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</si>
  <si>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</si>
  <si>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</si>
  <si>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</si>
  <si>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</si>
  <si>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</si>
  <si>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</si>
  <si>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</si>
  <si>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</si>
  <si>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</si>
  <si>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</si>
  <si>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</si>
  <si>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</si>
  <si>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</si>
  <si>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</si>
  <si>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</si>
  <si>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</si>
  <si>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</si>
  <si>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</si>
  <si>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</si>
  <si>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</si>
  <si>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</si>
  <si>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</si>
  <si>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</si>
  <si>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</si>
  <si>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</si>
  <si>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</si>
  <si>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</si>
  <si>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</si>
  <si>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</si>
  <si>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</si>
  <si>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</si>
  <si>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</si>
  <si>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</si>
  <si>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</si>
  <si>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</si>
  <si>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</si>
  <si>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</si>
  <si>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</si>
  <si>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</si>
  <si>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</si>
  <si>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</si>
  <si>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</si>
  <si>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</si>
  <si>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</si>
  <si>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</si>
  <si>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</si>
  <si>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</si>
  <si>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</si>
  <si>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</si>
  <si>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</si>
  <si>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</si>
  <si>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</si>
  <si>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</si>
  <si>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</si>
  <si>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</si>
  <si>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</si>
  <si>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</si>
  <si>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</si>
  <si>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</si>
  <si>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</si>
  <si>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</si>
  <si>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</si>
  <si>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</si>
  <si>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</si>
  <si>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</si>
  <si>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</si>
  <si>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</si>
  <si>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</si>
  <si>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</si>
  <si>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</si>
  <si>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</si>
  <si>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</si>
  <si>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</si>
  <si>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</si>
  <si>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</si>
  <si>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</si>
  <si>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</si>
  <si>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</si>
  <si>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</si>
  <si>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</si>
  <si>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</si>
  <si>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</si>
  <si>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</si>
  <si>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</si>
  <si>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</si>
  <si>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</si>
  <si>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</si>
  <si>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</si>
  <si>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</si>
  <si>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</si>
  <si>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</si>
  <si>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</si>
  <si>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</si>
  <si>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</si>
  <si>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</si>
  <si>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</si>
  <si>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</si>
  <si>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</si>
  <si>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</si>
  <si>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</si>
  <si>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</si>
  <si>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</si>
  <si>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</si>
  <si>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</si>
  <si>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</si>
  <si>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</si>
  <si>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</si>
  <si>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</si>
  <si>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</si>
  <si>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</si>
  <si>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</si>
  <si>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</si>
  <si>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</si>
  <si>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</si>
  <si>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</si>
  <si>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</si>
  <si>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</si>
  <si>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</si>
  <si>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</si>
  <si>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</si>
  <si>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</si>
  <si>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</si>
  <si>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</si>
  <si>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</si>
  <si>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</si>
  <si>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</si>
  <si>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</si>
  <si>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</si>
  <si>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</si>
  <si>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</si>
  <si>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</si>
  <si>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</si>
  <si>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</si>
  <si>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</si>
  <si>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</si>
  <si>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</si>
  <si>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</si>
  <si>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</si>
  <si>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</si>
  <si>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</si>
  <si>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</si>
  <si>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</si>
  <si>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</si>
  <si>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</si>
  <si>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</si>
  <si>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</si>
  <si>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</si>
  <si>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</si>
  <si>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</si>
  <si>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</si>
  <si>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</si>
  <si>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</si>
  <si>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</si>
  <si>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</si>
  <si>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</si>
  <si>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</si>
  <si>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</si>
  <si>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</si>
  <si>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</si>
  <si>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</si>
  <si>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</si>
  <si>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</si>
  <si>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</si>
  <si>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</si>
  <si>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</si>
  <si>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</si>
  <si>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</si>
  <si>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</si>
  <si>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</si>
  <si>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</si>
  <si>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</si>
  <si>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</si>
  <si>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</si>
  <si>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</si>
  <si>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</si>
  <si>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</si>
  <si>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</si>
  <si>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</si>
  <si>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</si>
  <si>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</si>
  <si>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</si>
  <si>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</si>
  <si>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</si>
  <si>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</si>
  <si>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</si>
  <si>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</si>
  <si>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</si>
  <si>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</si>
  <si>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</si>
  <si>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</si>
  <si>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</si>
  <si>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</si>
  <si>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</si>
  <si>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</si>
  <si>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</si>
  <si>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</si>
  <si>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</si>
  <si>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</si>
  <si>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</si>
  <si>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</si>
  <si>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</si>
  <si>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</si>
  <si>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</si>
  <si>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</si>
  <si>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</si>
  <si>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</si>
  <si>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</si>
  <si>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</si>
  <si>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</si>
  <si>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</si>
  <si>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</si>
  <si>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</si>
  <si>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</si>
  <si>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</si>
  <si>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</si>
  <si>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</si>
  <si>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</si>
  <si>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</si>
  <si>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</si>
  <si>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</si>
  <si>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</si>
  <si>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</si>
  <si>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</si>
  <si>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</si>
  <si>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</si>
  <si>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</si>
  <si>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</si>
  <si>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</si>
  <si>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</si>
  <si>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</si>
  <si>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</si>
  <si>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</si>
  <si>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</si>
  <si>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</si>
  <si>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</si>
  <si>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</si>
  <si>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</si>
  <si>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</si>
  <si>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</si>
  <si>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</si>
  <si>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</si>
  <si>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</si>
  <si>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</si>
  <si>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</si>
  <si>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</si>
  <si>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</si>
  <si>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</si>
  <si>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</si>
  <si>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</si>
  <si>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</si>
  <si>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</si>
  <si>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</si>
  <si>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</si>
  <si>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</si>
  <si>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</si>
  <si>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</si>
  <si>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</si>
  <si>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</si>
  <si>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</si>
  <si>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</si>
  <si>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</si>
  <si>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</si>
  <si>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</si>
  <si>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</si>
  <si>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</si>
  <si>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</si>
  <si>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</si>
  <si>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</si>
  <si>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</si>
  <si>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</si>
  <si>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</si>
  <si>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</si>
  <si>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</si>
  <si>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</si>
  <si>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</si>
  <si>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</si>
  <si>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</si>
  <si>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</si>
  <si>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</si>
  <si>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</si>
  <si>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</si>
  <si>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</si>
  <si>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</si>
  <si>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</si>
  <si>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</si>
  <si>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</si>
  <si>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</si>
  <si>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</si>
  <si>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</si>
  <si>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</si>
  <si>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</si>
  <si>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</si>
  <si>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</si>
  <si>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</si>
  <si>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</si>
  <si>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</si>
  <si>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</si>
  <si>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</si>
  <si>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</si>
  <si>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</si>
  <si>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</si>
  <si>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</si>
  <si>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</si>
  <si>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</si>
  <si>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</si>
  <si>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</si>
  <si>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</si>
  <si>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</si>
  <si>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</si>
  <si>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</si>
  <si>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</si>
  <si>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</si>
  <si>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</si>
  <si>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</si>
  <si>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</si>
  <si>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</si>
  <si>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</si>
  <si>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</si>
  <si>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</si>
  <si>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</si>
  <si>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</si>
  <si>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</si>
  <si>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</si>
  <si>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</si>
  <si>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</si>
  <si>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</si>
  <si>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</si>
  <si>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</si>
  <si>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</si>
  <si>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</si>
  <si>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</si>
  <si>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</si>
  <si>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</si>
  <si>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</si>
  <si>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</si>
  <si>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</si>
  <si>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</si>
  <si>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</si>
  <si>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</si>
  <si>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</si>
  <si>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</si>
  <si>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</si>
  <si>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</si>
  <si>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</si>
  <si>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</si>
  <si>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</si>
  <si>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</si>
  <si>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</si>
  <si>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</si>
  <si>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</si>
  <si>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</si>
  <si>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</si>
  <si>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</si>
  <si>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</si>
  <si>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</si>
  <si>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</si>
  <si>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</si>
  <si>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</si>
  <si>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</si>
  <si>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</si>
  <si>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</si>
  <si>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</si>
  <si>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</si>
  <si>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</si>
  <si>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</si>
  <si>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</si>
  <si>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</si>
  <si>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</si>
  <si>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</si>
  <si>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</si>
  <si>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</si>
  <si>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</si>
  <si>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</si>
  <si>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</si>
  <si>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</si>
  <si>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</si>
  <si>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</si>
  <si>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</si>
  <si>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</si>
  <si>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</si>
  <si>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</si>
  <si>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</si>
  <si>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</si>
  <si>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</si>
  <si>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</si>
  <si>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</si>
  <si>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</si>
  <si>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</si>
  <si>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</si>
  <si>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</si>
  <si>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</si>
  <si>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</si>
  <si>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</si>
  <si>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</si>
  <si>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</si>
  <si>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</si>
  <si>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</si>
  <si>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</si>
  <si>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</si>
  <si>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</si>
  <si>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</si>
  <si>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</si>
  <si>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</si>
  <si>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</si>
  <si>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</si>
  <si>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</si>
  <si>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</si>
  <si>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</si>
  <si>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</si>
  <si>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</si>
  <si>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</si>
  <si>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</si>
  <si>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</si>
  <si>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</si>
  <si>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</si>
  <si>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</si>
  <si>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</si>
  <si>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</si>
  <si>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</si>
  <si>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</si>
  <si>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</si>
  <si>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</si>
  <si>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</si>
  <si>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</si>
  <si>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</si>
  <si>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</si>
  <si>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</si>
  <si>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</si>
  <si>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</si>
  <si>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</si>
  <si>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</si>
  <si>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</si>
  <si>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</si>
  <si>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</si>
  <si>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</si>
  <si>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</si>
  <si>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</si>
  <si>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</si>
  <si>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</si>
  <si>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</si>
  <si>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</si>
  <si>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</si>
  <si>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</si>
  <si>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</si>
  <si>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</si>
  <si>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</si>
  <si>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</si>
  <si>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</si>
  <si>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</si>
  <si>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</si>
  <si>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</si>
  <si>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</si>
  <si>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</si>
  <si>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</si>
  <si>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</si>
  <si>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</si>
  <si>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</si>
  <si>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</si>
  <si>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</si>
  <si>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</si>
  <si>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</si>
  <si>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</si>
  <si>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</si>
  <si>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</si>
  <si>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</si>
  <si>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</si>
  <si>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</si>
  <si>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</si>
  <si>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</si>
  <si>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</si>
  <si>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</si>
  <si>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</si>
  <si>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</si>
  <si>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</si>
  <si>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</si>
  <si>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</si>
  <si>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</si>
  <si>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</si>
  <si>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</si>
  <si>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</si>
  <si>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</si>
  <si>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</si>
  <si>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</si>
  <si>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</si>
  <si>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</si>
  <si>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</si>
  <si>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</si>
  <si>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</si>
  <si>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</si>
  <si>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</si>
  <si>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</si>
  <si>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</si>
  <si>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</si>
  <si>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</si>
  <si>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</si>
  <si>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</si>
  <si>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</si>
  <si>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</si>
  <si>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</si>
  <si>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</si>
  <si>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</si>
  <si>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</si>
  <si>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</si>
  <si>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</si>
  <si>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</si>
  <si>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</si>
  <si>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</si>
  <si>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</si>
  <si>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</si>
  <si>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</si>
  <si>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</si>
  <si>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</si>
  <si>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</si>
  <si>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</si>
  <si>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</si>
  <si>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</si>
  <si>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</si>
  <si>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</si>
  <si>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</si>
  <si>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</si>
  <si>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</si>
  <si>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</si>
  <si>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</si>
  <si>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</si>
  <si>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</si>
  <si>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</si>
  <si>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</si>
  <si>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</si>
  <si>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</si>
  <si>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</si>
  <si>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</si>
  <si>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</si>
  <si>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</si>
  <si>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</si>
  <si>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</si>
  <si>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</si>
  <si>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</si>
  <si>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</si>
  <si>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</si>
  <si>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</si>
  <si>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</si>
  <si>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</si>
  <si>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</si>
  <si>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</si>
  <si>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</si>
  <si>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</si>
  <si>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</si>
  <si>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</si>
  <si>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</si>
  <si>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</si>
  <si>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</si>
  <si>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</si>
  <si>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</si>
  <si>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</si>
  <si>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</si>
  <si>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</si>
  <si>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</si>
  <si>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</si>
  <si>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</si>
  <si>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</si>
  <si>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</si>
  <si>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</si>
  <si>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</si>
  <si>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</si>
  <si>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</si>
  <si>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</si>
  <si>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</si>
  <si>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</si>
  <si>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</si>
  <si>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</si>
  <si>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</si>
  <si>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</si>
  <si>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</si>
  <si>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</si>
  <si>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</si>
  <si>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</si>
  <si>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</si>
  <si>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</si>
  <si>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</si>
  <si>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</si>
  <si>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</si>
  <si>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</si>
  <si>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</si>
  <si>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</si>
  <si>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</si>
  <si>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</si>
  <si>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</si>
  <si>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</si>
  <si>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</si>
  <si>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</si>
  <si>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</si>
  <si>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</si>
  <si>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</si>
  <si>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</si>
  <si>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</si>
  <si>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</si>
  <si>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</si>
  <si>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</si>
  <si>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</si>
  <si>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</si>
  <si>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</si>
  <si>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</si>
  <si>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</si>
  <si>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</si>
  <si>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</si>
  <si>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</si>
  <si>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</si>
  <si>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</si>
  <si>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</si>
  <si>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</si>
  <si>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</si>
  <si>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</si>
  <si>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</si>
  <si>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</si>
  <si>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</si>
  <si>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</si>
  <si>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</si>
  <si>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</si>
  <si>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</si>
  <si>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</si>
  <si>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</si>
  <si>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</si>
  <si>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</si>
  <si>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</si>
  <si>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</si>
  <si>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</si>
  <si>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</si>
  <si>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</si>
  <si>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</si>
  <si>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</si>
  <si>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</si>
  <si>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</si>
  <si>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</si>
  <si>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</si>
  <si>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</si>
  <si>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</si>
  <si>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</si>
  <si>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</si>
  <si>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</si>
  <si>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</si>
  <si>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</si>
  <si>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</si>
  <si>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</si>
  <si>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</si>
  <si>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</si>
  <si>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</si>
  <si>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</si>
  <si>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</si>
  <si>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</si>
  <si>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</si>
  <si>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</si>
  <si>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</si>
  <si>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</si>
  <si>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</si>
  <si>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</si>
  <si>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</si>
  <si>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</si>
  <si>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</si>
  <si>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</si>
  <si>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</si>
  <si>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</si>
  <si>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</si>
  <si>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</si>
  <si>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</si>
  <si>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</si>
  <si>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</si>
  <si>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</si>
  <si>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</si>
  <si>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</si>
  <si>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</si>
  <si>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</si>
  <si>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</si>
  <si>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</si>
  <si>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</si>
  <si>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</si>
  <si>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</si>
  <si>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</si>
  <si>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</si>
  <si>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</si>
  <si>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</si>
  <si>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</si>
  <si>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</si>
  <si>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</si>
  <si>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</si>
  <si>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</si>
  <si>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</si>
  <si>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</si>
  <si>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</si>
  <si>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</si>
  <si>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</si>
  <si>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</si>
  <si>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</si>
  <si>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</si>
  <si>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</si>
  <si>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</si>
  <si>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</si>
  <si>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</si>
  <si>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</si>
  <si>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</si>
  <si>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</si>
  <si>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</si>
  <si>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</si>
  <si>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</si>
  <si>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</si>
  <si>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</si>
  <si>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</si>
  <si>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</si>
  <si>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</si>
  <si>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</si>
  <si>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</si>
  <si>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</si>
  <si>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</si>
  <si>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</si>
  <si>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</si>
  <si>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</si>
  <si>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</si>
  <si>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</si>
  <si>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</si>
  <si>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</si>
  <si>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</si>
  <si>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</si>
  <si>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</si>
  <si>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</si>
  <si>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</si>
  <si>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</si>
  <si>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</si>
  <si>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</si>
  <si>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</si>
  <si>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</si>
  <si>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</si>
  <si>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</si>
  <si>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</si>
  <si>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</si>
  <si>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</si>
  <si>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</si>
  <si>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</si>
  <si>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</si>
  <si>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</si>
  <si>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</si>
  <si>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</si>
  <si>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</si>
  <si>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</si>
  <si>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</si>
  <si>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</si>
  <si>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</si>
  <si>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</si>
  <si>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</si>
  <si>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</si>
  <si>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</si>
  <si>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</si>
  <si>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</si>
  <si>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</si>
  <si>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</si>
  <si>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</si>
  <si>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</si>
  <si>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</si>
  <si>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</si>
  <si>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</si>
  <si>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</si>
  <si>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</si>
  <si>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</si>
  <si>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</si>
  <si>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</si>
  <si>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</si>
  <si>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</si>
  <si>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</si>
  <si>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</si>
  <si>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</si>
  <si>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</si>
  <si>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</si>
  <si>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</si>
  <si>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</si>
  <si>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</si>
  <si>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</si>
  <si>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</si>
  <si>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</si>
  <si>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</si>
  <si>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</si>
  <si>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</si>
  <si>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</si>
  <si>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</si>
  <si>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</si>
  <si>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</si>
  <si>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</si>
  <si>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</si>
  <si>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</si>
  <si>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</si>
  <si>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</si>
  <si>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</si>
  <si>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</si>
  <si>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</si>
  <si>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</si>
  <si>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</si>
  <si>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</si>
  <si>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</si>
  <si>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</si>
  <si>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</si>
  <si>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</si>
  <si>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</si>
  <si>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</si>
  <si>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</si>
  <si>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</si>
  <si>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</si>
  <si>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</si>
  <si>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</si>
  <si>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</si>
  <si>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</si>
  <si>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</si>
  <si>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</si>
  <si>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</si>
  <si>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</si>
  <si>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</si>
  <si>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</si>
  <si>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</si>
  <si>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</si>
  <si>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</si>
  <si>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</si>
  <si>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</si>
  <si>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</si>
  <si>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</si>
  <si>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</si>
  <si>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</si>
  <si>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</si>
  <si>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</si>
  <si>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</si>
  <si>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</si>
  <si>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</si>
  <si>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</si>
  <si>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</si>
  <si>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</si>
  <si>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</si>
  <si>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</si>
  <si>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</si>
  <si>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</si>
  <si>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</si>
  <si>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</si>
  <si>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</si>
  <si>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</si>
  <si>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</si>
  <si>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</si>
  <si>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</si>
  <si>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</si>
  <si>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</si>
  <si>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</si>
  <si>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</si>
  <si>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</si>
  <si>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</si>
  <si>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</si>
  <si>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</si>
  <si>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</si>
  <si>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</si>
  <si>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</si>
  <si>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</si>
  <si>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</si>
  <si>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</si>
  <si>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</si>
  <si>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</si>
  <si>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</si>
  <si>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</si>
  <si>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</si>
  <si>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</si>
  <si>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</si>
  <si>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</si>
  <si>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</si>
  <si>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</si>
  <si>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</si>
  <si>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</si>
  <si>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</si>
  <si>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</si>
  <si>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</si>
  <si>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</si>
  <si>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</si>
  <si>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</si>
  <si>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</si>
  <si>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</si>
  <si>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</si>
  <si>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</si>
  <si>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</si>
  <si>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</si>
  <si>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</si>
  <si>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</si>
  <si>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</si>
  <si>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</si>
  <si>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</si>
  <si>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</si>
  <si>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</si>
  <si>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</si>
  <si>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</si>
  <si>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</si>
  <si>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</si>
  <si>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</si>
  <si>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</si>
  <si>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</si>
  <si>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</si>
  <si>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</si>
  <si>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</si>
  <si>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</si>
  <si>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</si>
  <si>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</si>
  <si>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</si>
  <si>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</si>
  <si>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</si>
  <si>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</si>
  <si>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</si>
  <si>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</si>
  <si>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</si>
  <si>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</si>
  <si>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</si>
  <si>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</si>
  <si>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</si>
  <si>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</si>
  <si>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</si>
  <si>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</si>
  <si>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</si>
  <si>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</si>
  <si>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</si>
  <si>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</si>
  <si>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</si>
  <si>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</si>
  <si>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</si>
  <si>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</si>
  <si>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</si>
  <si>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</si>
  <si>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</si>
  <si>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</si>
  <si>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</si>
  <si>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</si>
  <si>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</si>
  <si>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</si>
  <si>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</si>
  <si>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</si>
  <si>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</si>
  <si>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</si>
  <si>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</si>
  <si>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</si>
  <si>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</si>
  <si>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</si>
  <si>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</si>
  <si>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</si>
  <si>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</si>
  <si>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</si>
  <si>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</si>
  <si>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</si>
  <si>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</si>
  <si>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</si>
  <si>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</si>
  <si>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</si>
  <si>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</si>
  <si>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</si>
  <si>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</si>
  <si>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</si>
  <si>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</si>
  <si>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</si>
  <si>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</si>
  <si>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</si>
  <si>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</si>
  <si>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</si>
  <si>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</si>
  <si>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</si>
  <si>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</si>
  <si>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</si>
  <si>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</si>
  <si>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</si>
  <si>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</si>
  <si>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</si>
  <si>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</si>
  <si>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</si>
  <si>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</si>
  <si>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</si>
  <si>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</si>
  <si>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</si>
  <si>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</si>
  <si>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</si>
  <si>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</si>
  <si>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</si>
  <si>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</si>
  <si>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</si>
  <si>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</si>
  <si>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</si>
  <si>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</si>
  <si>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</si>
  <si>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</si>
  <si>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</si>
  <si>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</si>
  <si>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</si>
  <si>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</si>
  <si>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</si>
  <si>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</si>
  <si>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</si>
  <si>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</si>
  <si>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</si>
  <si>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</si>
  <si>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</si>
  <si>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</si>
  <si>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</si>
  <si>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</si>
  <si>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</si>
  <si>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</si>
  <si>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</si>
  <si>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</si>
  <si>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</si>
  <si>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</si>
  <si>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</si>
  <si>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</si>
  <si>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</si>
  <si>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</si>
  <si>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</si>
  <si>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</si>
  <si>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</si>
  <si>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</si>
  <si>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</si>
  <si>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</si>
  <si>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</si>
  <si>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</si>
  <si>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</si>
  <si>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</si>
  <si>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</si>
  <si>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</si>
  <si>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</si>
  <si>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</si>
  <si>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</si>
  <si>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</si>
  <si>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</si>
  <si>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</si>
  <si>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</si>
  <si>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</si>
  <si>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</si>
  <si>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</si>
  <si>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</si>
  <si>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</si>
  <si>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</si>
  <si>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</si>
  <si>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</si>
  <si>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</si>
  <si>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</si>
  <si>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</si>
  <si>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</si>
  <si>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</si>
  <si>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</si>
  <si>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</si>
  <si>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</si>
  <si>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</si>
  <si>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</si>
  <si>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</si>
  <si>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</si>
  <si>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</si>
  <si>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</si>
  <si>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</si>
  <si>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</si>
  <si>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</si>
  <si>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</si>
  <si>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</si>
  <si>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</si>
  <si>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</si>
  <si>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</si>
  <si>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</si>
  <si>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</si>
  <si>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</si>
  <si>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</si>
  <si>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</si>
  <si>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</si>
  <si>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</si>
  <si>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</si>
  <si>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</si>
  <si>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</si>
  <si>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</si>
  <si>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</si>
  <si>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</si>
  <si>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</si>
  <si>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</si>
  <si>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</si>
  <si>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</si>
  <si>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</si>
  <si>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</si>
  <si>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</si>
  <si>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</si>
  <si>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</si>
  <si>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</si>
  <si>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</si>
  <si>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</si>
  <si>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</si>
  <si>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</si>
  <si>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</si>
  <si>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</si>
  <si>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</si>
  <si>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</si>
  <si>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</si>
  <si>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</si>
  <si>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</si>
  <si>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</si>
  <si>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</si>
  <si>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</si>
  <si>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</si>
  <si>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</si>
  <si>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</si>
  <si>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</si>
  <si>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</si>
  <si>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</si>
  <si>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</si>
  <si>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</si>
  <si>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</si>
  <si>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</si>
  <si>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</si>
  <si>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</si>
  <si>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</si>
  <si>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</si>
  <si>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</si>
  <si>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</si>
  <si>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</si>
  <si>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</si>
  <si>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</si>
  <si>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</si>
  <si>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</si>
  <si>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</si>
  <si>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</si>
  <si>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</si>
  <si>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</si>
  <si>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</si>
  <si>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</si>
  <si>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</si>
  <si>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</si>
  <si>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</si>
  <si>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</si>
  <si>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</si>
  <si>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</si>
  <si>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</si>
  <si>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</si>
  <si>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</si>
  <si>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</si>
  <si>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</si>
  <si>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</si>
  <si>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</si>
  <si>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</si>
  <si>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</si>
  <si>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</si>
  <si>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</si>
  <si>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</si>
  <si>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</si>
  <si>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</si>
  <si>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</si>
  <si>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</si>
  <si>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</si>
  <si>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</si>
  <si>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</si>
  <si>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</si>
  <si>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</si>
  <si>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</si>
  <si>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</si>
  <si>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</si>
  <si>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</si>
  <si>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</si>
  <si>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</si>
  <si>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</si>
  <si>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</si>
  <si>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</si>
  <si>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</si>
  <si>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</si>
  <si>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</si>
  <si>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</si>
  <si>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</si>
  <si>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</si>
  <si>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</si>
  <si>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</si>
  <si>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</si>
  <si>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</si>
  <si>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</si>
  <si>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</si>
  <si>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</si>
  <si>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</si>
  <si>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</si>
  <si>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</si>
  <si>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</si>
  <si>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</si>
  <si>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</si>
  <si>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</si>
  <si>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</si>
  <si>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</si>
  <si>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</si>
  <si>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</si>
  <si>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</si>
  <si>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</si>
  <si>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</si>
  <si>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</si>
  <si>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</si>
  <si>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</si>
  <si>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</si>
  <si>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</si>
  <si>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</si>
  <si>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</si>
  <si>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</si>
  <si>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</si>
  <si>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</si>
  <si>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</si>
  <si>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</si>
  <si>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</si>
  <si>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</si>
  <si>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</si>
  <si>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</si>
  <si>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</si>
  <si>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</si>
  <si>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</si>
  <si>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</si>
  <si>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</si>
  <si>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</si>
  <si>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</si>
  <si>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</si>
  <si>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</si>
  <si>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</si>
  <si>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</si>
  <si>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</si>
  <si>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</si>
  <si>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</si>
  <si>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</si>
  <si>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</si>
  <si>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</si>
  <si>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</si>
  <si>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</si>
  <si>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</si>
  <si>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</si>
  <si>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</si>
  <si>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</si>
  <si>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</si>
  <si>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</si>
  <si>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</si>
  <si>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</si>
  <si>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</si>
  <si>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</si>
  <si>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</si>
  <si>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</si>
  <si>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</si>
  <si>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</si>
  <si>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</si>
  <si>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</si>
  <si>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</si>
  <si>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</si>
  <si>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</si>
  <si>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</si>
  <si>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</si>
  <si>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</si>
  <si>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</si>
  <si>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</si>
  <si>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</si>
  <si>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</si>
  <si>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</si>
  <si>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</si>
  <si>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</si>
  <si>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</si>
  <si>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</si>
  <si>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</si>
  <si>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</si>
  <si>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</si>
  <si>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</si>
  <si>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</si>
  <si>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</si>
  <si>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</si>
  <si>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</si>
  <si>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</si>
  <si>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</si>
  <si>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</si>
  <si>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</si>
  <si>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</si>
  <si>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</si>
  <si>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</si>
  <si>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</si>
  <si>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</si>
  <si>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</si>
  <si>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</si>
  <si>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</si>
  <si>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</si>
  <si>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</si>
  <si>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</si>
  <si>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</si>
  <si>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</si>
  <si>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</si>
  <si>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</si>
  <si>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</si>
  <si>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</si>
  <si>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</si>
  <si>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</si>
  <si>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</si>
  <si>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</si>
  <si>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</si>
  <si>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</si>
  <si>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</si>
  <si>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</si>
  <si>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</si>
  <si>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</si>
  <si>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</si>
  <si>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</si>
  <si>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</si>
  <si>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</si>
  <si>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</si>
  <si>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</si>
  <si>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</si>
  <si>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</si>
  <si>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</si>
  <si>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</si>
  <si>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</si>
  <si>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</si>
  <si>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</si>
  <si>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</si>
  <si>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</si>
  <si>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</si>
  <si>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</si>
  <si>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</si>
  <si>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</si>
  <si>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</si>
  <si>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</si>
  <si>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</si>
  <si>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</si>
  <si>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</si>
  <si>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</si>
  <si>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</si>
  <si>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</si>
  <si>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</si>
  <si>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</si>
  <si>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</si>
  <si>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</si>
  <si>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</si>
  <si>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</si>
  <si>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</si>
  <si>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</si>
  <si>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</si>
  <si>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</si>
  <si>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</si>
  <si>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</si>
  <si>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</si>
  <si>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</si>
  <si>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</si>
  <si>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</si>
  <si>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</si>
  <si>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</si>
  <si>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</si>
  <si>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</si>
  <si>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</si>
  <si>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</si>
  <si>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</si>
  <si>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</si>
  <si>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</si>
  <si>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</si>
  <si>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</si>
  <si>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</si>
  <si>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</si>
  <si>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</si>
  <si>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</si>
  <si>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</si>
  <si>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</si>
  <si>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</si>
  <si>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</si>
  <si>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</si>
  <si>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</si>
  <si>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</si>
  <si>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</si>
  <si>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</si>
  <si>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</si>
  <si>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</si>
  <si>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</si>
  <si>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</si>
  <si>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</si>
  <si>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</si>
  <si>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</si>
  <si>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</si>
  <si>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</si>
  <si>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</si>
  <si>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</si>
  <si>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</si>
  <si>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</si>
  <si>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</si>
  <si>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</si>
  <si>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</si>
  <si>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</si>
  <si>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</si>
  <si>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</si>
  <si>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</si>
  <si>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</si>
  <si>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</si>
  <si>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</si>
  <si>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</si>
  <si>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</si>
  <si>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</si>
  <si>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</si>
  <si>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</si>
  <si>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</si>
  <si>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</si>
  <si>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</si>
  <si>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</si>
  <si>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</si>
  <si>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</si>
  <si>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</si>
  <si>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</si>
  <si>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</si>
  <si>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</si>
  <si>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</si>
  <si>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</si>
  <si>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</si>
  <si>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</si>
  <si>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</si>
  <si>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</si>
  <si>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</si>
  <si>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</si>
  <si>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</si>
  <si>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</si>
  <si>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</si>
  <si>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</si>
  <si>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</si>
  <si>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</si>
  <si>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</si>
  <si>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</si>
  <si>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</si>
  <si>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</si>
  <si>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</si>
  <si>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</si>
  <si>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</si>
  <si>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</si>
  <si>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</si>
  <si>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</si>
  <si>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</si>
  <si>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</si>
  <si>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</si>
  <si>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</si>
  <si>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</si>
  <si>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</si>
  <si>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</si>
  <si>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</si>
  <si>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</si>
  <si>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</si>
  <si>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</si>
  <si>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</si>
  <si>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</si>
  <si>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</si>
  <si>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</si>
  <si>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</si>
  <si>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</si>
  <si>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</si>
  <si>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</si>
  <si>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</si>
  <si>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</si>
  <si>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</si>
  <si>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</si>
  <si>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</si>
  <si>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</si>
  <si>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</si>
  <si>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</si>
  <si>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</si>
  <si>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</si>
  <si>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</si>
  <si>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</si>
  <si>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</si>
  <si>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</si>
  <si>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</si>
  <si>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</si>
  <si>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</si>
  <si>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</si>
  <si>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</si>
  <si>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</si>
  <si>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</si>
  <si>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</si>
  <si>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</si>
  <si>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</si>
  <si>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</si>
  <si>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</si>
  <si>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</si>
  <si>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</si>
  <si>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</si>
  <si>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</si>
  <si>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</si>
  <si>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</si>
  <si>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</si>
  <si>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</si>
  <si>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</si>
  <si>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</si>
  <si>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</si>
  <si>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</si>
  <si>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</si>
  <si>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</si>
  <si>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</si>
  <si>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</si>
  <si>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</si>
  <si>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</si>
  <si>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</si>
  <si>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</si>
  <si>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</si>
  <si>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</si>
  <si>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</si>
  <si>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</si>
  <si>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</si>
  <si>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</si>
  <si>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</si>
  <si>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</si>
  <si>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</si>
  <si>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</si>
  <si>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</si>
  <si>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</si>
  <si>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</si>
  <si>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</si>
  <si>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</si>
  <si>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</si>
  <si>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</si>
  <si>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</si>
  <si>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</si>
  <si>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</si>
  <si>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</si>
  <si>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</si>
  <si>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</si>
  <si>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</si>
  <si>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</si>
  <si>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</si>
  <si>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</si>
  <si>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</si>
  <si>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</si>
  <si>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</si>
  <si>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</si>
  <si>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</si>
  <si>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</si>
  <si>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</si>
  <si>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</si>
  <si>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</si>
  <si>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</si>
  <si>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</si>
  <si>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</si>
  <si>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</si>
  <si>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</si>
  <si>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</si>
  <si>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</si>
  <si>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</si>
  <si>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</si>
  <si>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</si>
  <si>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</si>
  <si>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</si>
  <si>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</si>
  <si>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</si>
  <si>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</si>
  <si>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</si>
  <si>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</si>
  <si>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</si>
  <si>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</si>
  <si>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</si>
  <si>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</si>
  <si>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</si>
  <si>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</si>
  <si>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</si>
  <si>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</si>
  <si>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</si>
  <si>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</si>
  <si>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</si>
  <si>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</si>
  <si>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</si>
  <si>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</si>
  <si>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</si>
  <si>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</si>
  <si>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</si>
  <si>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</si>
  <si>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</si>
  <si>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</si>
  <si>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</si>
  <si>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</si>
  <si>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</si>
  <si>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</si>
  <si>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</si>
  <si>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</si>
  <si>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</si>
  <si>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</si>
  <si>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</si>
  <si>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</si>
  <si>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</si>
  <si>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</si>
  <si>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</si>
  <si>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</si>
  <si>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</si>
  <si>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</si>
  <si>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</si>
  <si>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</si>
  <si>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</si>
  <si>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</si>
  <si>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</si>
  <si>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</si>
  <si>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</si>
  <si>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</si>
  <si>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</si>
  <si>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</si>
  <si>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</si>
  <si>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</si>
  <si>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</si>
  <si>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</si>
  <si>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</si>
  <si>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</si>
  <si>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</si>
  <si>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</si>
  <si>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</si>
  <si>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</si>
  <si>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</si>
  <si>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</si>
  <si>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</si>
  <si>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</si>
  <si>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</si>
  <si>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</si>
  <si>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</si>
  <si>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</si>
  <si>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</si>
  <si>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</si>
  <si>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</si>
  <si>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</si>
  <si>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</si>
  <si>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</si>
  <si>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</si>
  <si>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</si>
  <si>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</si>
  <si>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</si>
  <si>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</si>
  <si>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</si>
  <si>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</si>
  <si>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</si>
  <si>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</si>
  <si>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</si>
  <si>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</si>
  <si>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</si>
  <si>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</si>
  <si>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</si>
  <si>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</si>
  <si>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</si>
  <si>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</si>
  <si>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</si>
  <si>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</si>
  <si>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</si>
  <si>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</si>
  <si>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</si>
  <si>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</si>
  <si>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</si>
  <si>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</si>
  <si>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</si>
  <si>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</si>
  <si>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</si>
  <si>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</si>
  <si>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</si>
  <si>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</si>
  <si>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</si>
  <si>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</si>
  <si>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</si>
  <si>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</si>
  <si>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</si>
  <si>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</si>
  <si>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</si>
  <si>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</si>
  <si>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</si>
  <si>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</si>
  <si>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</si>
  <si>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</si>
  <si>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</si>
  <si>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</si>
  <si>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</si>
  <si>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</si>
  <si>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</si>
  <si>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</si>
  <si>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</si>
  <si>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</si>
  <si>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</si>
  <si>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</si>
  <si>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</si>
  <si>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</si>
  <si>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</si>
  <si>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</si>
  <si>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</si>
  <si>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</si>
  <si>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</si>
  <si>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</si>
  <si>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</si>
  <si>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</si>
  <si>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</si>
  <si>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</si>
  <si>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</si>
  <si>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</si>
  <si>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</si>
  <si>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</si>
  <si>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</si>
  <si>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</si>
  <si>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</si>
  <si>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</si>
  <si>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</si>
  <si>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</si>
  <si>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</si>
  <si>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</si>
  <si>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</si>
  <si>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</si>
  <si>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</si>
  <si>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</si>
  <si>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</si>
  <si>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</si>
  <si>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</si>
  <si>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</si>
  <si>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</si>
  <si>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</si>
  <si>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</si>
  <si>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</si>
  <si>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</si>
  <si>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</si>
  <si>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</si>
  <si>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</si>
  <si>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</si>
  <si>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</si>
  <si>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</si>
  <si>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</si>
  <si>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</si>
  <si>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</si>
  <si>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</si>
  <si>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</si>
  <si>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</si>
  <si>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</si>
  <si>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</si>
  <si>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</si>
  <si>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</si>
  <si>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</si>
  <si>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</si>
  <si>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</si>
  <si>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</si>
  <si>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</si>
  <si>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</si>
  <si>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</si>
  <si>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</si>
  <si>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</si>
  <si>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</si>
  <si>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</si>
  <si>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</si>
  <si>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</si>
  <si>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</si>
  <si>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</si>
  <si>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</si>
  <si>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</si>
  <si>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</si>
  <si>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</si>
  <si>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</si>
  <si>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</si>
  <si>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</si>
  <si>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</si>
  <si>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</si>
  <si>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</si>
  <si>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</si>
  <si>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</si>
  <si>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</si>
  <si>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</si>
  <si>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</si>
  <si>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</si>
  <si>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</si>
  <si>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</si>
  <si>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</si>
  <si>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</si>
  <si>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</si>
  <si>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</si>
  <si>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</si>
  <si>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</si>
  <si>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</si>
  <si>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</si>
  <si>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</si>
  <si>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</si>
  <si>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</si>
  <si>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</si>
  <si>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</si>
  <si>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</si>
  <si>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</si>
  <si>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</si>
  <si>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</si>
  <si>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</si>
  <si>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</si>
  <si>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</si>
  <si>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</si>
  <si>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</si>
  <si>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</si>
  <si>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</si>
  <si>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</si>
  <si>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</si>
  <si>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</si>
  <si>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</si>
  <si>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</si>
  <si>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</si>
  <si>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</si>
  <si>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</si>
  <si>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</si>
  <si>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</si>
  <si>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</si>
  <si>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</si>
  <si>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</si>
  <si>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</si>
  <si>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</si>
  <si>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</si>
  <si>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</si>
  <si>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</si>
  <si>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</si>
  <si>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</si>
  <si>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</si>
  <si>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</si>
  <si>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</si>
  <si>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</si>
  <si>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</si>
  <si>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</si>
  <si>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</si>
  <si>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</si>
  <si>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</si>
  <si>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</si>
  <si>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</si>
  <si>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</si>
  <si>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</si>
  <si>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</si>
  <si>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</si>
  <si>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</si>
  <si>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</si>
  <si>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</si>
  <si>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</si>
  <si>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</si>
  <si>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</si>
  <si>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</si>
  <si>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</si>
  <si>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</si>
  <si>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</si>
  <si>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</si>
  <si>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</si>
  <si>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</si>
  <si>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</si>
  <si>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</si>
  <si>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</si>
  <si>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</si>
  <si>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</si>
  <si>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</si>
  <si>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</si>
  <si>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</si>
  <si>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</si>
  <si>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</si>
  <si>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</si>
  <si>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</si>
  <si>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</si>
  <si>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</si>
  <si>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</si>
  <si>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</si>
  <si>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</si>
  <si>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</si>
  <si>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</si>
  <si>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</si>
  <si>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</si>
  <si>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</si>
  <si>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</si>
  <si>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</si>
  <si>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</si>
  <si>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</si>
  <si>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</si>
  <si>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</si>
  <si>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</si>
  <si>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</si>
  <si>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</si>
  <si>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</si>
  <si>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</si>
  <si>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</si>
  <si>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</si>
  <si>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</si>
  <si>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</si>
  <si>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</si>
  <si>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</si>
  <si>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</si>
  <si>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</si>
  <si>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</si>
  <si>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</si>
  <si>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</si>
  <si>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</si>
  <si>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</si>
  <si>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</si>
  <si>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</si>
  <si>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</si>
  <si>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</si>
  <si>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</si>
  <si>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</si>
  <si>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</si>
  <si>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</si>
  <si>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</si>
  <si>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</si>
  <si>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</si>
  <si>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</si>
  <si>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</si>
  <si>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</si>
  <si>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</si>
  <si>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</si>
  <si>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</si>
  <si>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</si>
  <si>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</si>
  <si>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</si>
  <si>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</si>
  <si>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</si>
  <si>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</si>
  <si>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</si>
  <si>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</si>
  <si>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</si>
  <si>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</si>
  <si>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</si>
  <si>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</si>
  <si>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</si>
  <si>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</si>
  <si>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</si>
  <si>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</si>
  <si>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</si>
  <si>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</si>
  <si>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</si>
  <si>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</si>
  <si>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</si>
  <si>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</si>
  <si>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</si>
  <si>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</si>
  <si>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</si>
  <si>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</si>
  <si>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</si>
  <si>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</si>
  <si>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</si>
  <si>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</si>
  <si>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</si>
  <si>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</si>
  <si>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</si>
  <si>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</si>
  <si>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</si>
  <si>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</si>
  <si>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</si>
  <si>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</si>
  <si>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</si>
  <si>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</si>
  <si>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</si>
  <si>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</si>
  <si>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</si>
  <si>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</si>
  <si>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</si>
  <si>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</si>
  <si>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</si>
  <si>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</si>
  <si>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</si>
  <si>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</si>
  <si>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</si>
  <si>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</si>
  <si>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</si>
  <si>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</si>
  <si>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</si>
  <si>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</si>
  <si>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</si>
  <si>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</si>
  <si>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</si>
  <si>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</si>
  <si>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</si>
  <si>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</si>
  <si>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</si>
  <si>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</si>
  <si>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</si>
  <si>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</si>
  <si>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</si>
  <si>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</si>
  <si>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</si>
  <si>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</si>
  <si>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</si>
  <si>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</si>
  <si>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</si>
  <si>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</si>
  <si>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</si>
  <si>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</si>
  <si>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</si>
  <si>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</si>
  <si>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</si>
  <si>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</si>
  <si>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</si>
  <si>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</si>
  <si>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</si>
  <si>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</si>
  <si>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</si>
  <si>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</si>
  <si>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</si>
  <si>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</si>
  <si>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</si>
  <si>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</si>
  <si>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</si>
  <si>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</si>
  <si>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</si>
  <si>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</si>
  <si>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</si>
  <si>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</si>
  <si>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</si>
  <si>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</si>
  <si>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</si>
  <si>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</si>
  <si>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</si>
  <si>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</si>
  <si>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</si>
  <si>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</si>
  <si>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</si>
  <si>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</si>
  <si>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</si>
  <si>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</si>
  <si>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</si>
  <si>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</si>
  <si>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</si>
  <si>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</si>
  <si>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</si>
  <si>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</si>
  <si>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</si>
  <si>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</si>
  <si>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</si>
  <si>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</si>
  <si>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</si>
  <si>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</si>
  <si>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</si>
  <si>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</si>
  <si>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</si>
  <si>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</si>
  <si>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</si>
  <si>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</si>
  <si>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</si>
  <si>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</si>
  <si>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</si>
  <si>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</si>
  <si>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</si>
  <si>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</si>
  <si>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</si>
  <si>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</si>
  <si>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</si>
  <si>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</si>
  <si>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</si>
  <si>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</si>
  <si>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</si>
  <si>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</si>
  <si>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</si>
  <si>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</si>
  <si>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</si>
  <si>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</si>
  <si>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</si>
  <si>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</si>
  <si>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</si>
  <si>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</si>
  <si>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</si>
  <si>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</si>
  <si>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</si>
  <si>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</si>
  <si>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</si>
  <si>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</si>
  <si>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</si>
  <si>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</si>
  <si>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</si>
  <si>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</si>
  <si>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</si>
  <si>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</si>
  <si>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</si>
  <si>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</si>
  <si>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</si>
  <si>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</si>
  <si>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</si>
  <si>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</si>
  <si>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</si>
  <si>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</si>
  <si>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</si>
  <si>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</si>
  <si>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</si>
  <si>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</si>
  <si>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</si>
  <si>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</si>
  <si>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</si>
  <si>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</si>
  <si>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</si>
  <si>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</si>
  <si>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</si>
  <si>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</si>
  <si>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</si>
  <si>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</si>
  <si>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</si>
  <si>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</si>
  <si>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</si>
  <si>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</si>
  <si>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</si>
  <si>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</si>
  <si>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</si>
  <si>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</si>
  <si>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</si>
  <si>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</si>
  <si>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</si>
  <si>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</si>
  <si>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</si>
  <si>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</si>
  <si>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</si>
  <si>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</si>
  <si>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</si>
  <si>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</si>
  <si>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</si>
  <si>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</si>
  <si>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</si>
  <si>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</si>
  <si>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</si>
  <si>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</si>
  <si>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</si>
  <si>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</si>
  <si>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</si>
  <si>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</si>
  <si>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</si>
  <si>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</si>
  <si>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</si>
  <si>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</si>
  <si>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</si>
  <si>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</si>
  <si>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</si>
  <si>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</si>
  <si>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</si>
  <si>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</si>
  <si>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</si>
  <si>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</si>
  <si>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</si>
  <si>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</si>
  <si>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</si>
  <si>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</si>
  <si>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</si>
  <si>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</si>
  <si>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</si>
  <si>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</si>
  <si>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</si>
  <si>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</si>
  <si>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</si>
  <si>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</si>
  <si>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</si>
  <si>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</si>
  <si>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</si>
  <si>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</si>
  <si>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</si>
  <si>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</si>
  <si>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</si>
  <si>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</si>
  <si>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</si>
  <si>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</si>
  <si>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</si>
  <si>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</si>
  <si>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</si>
  <si>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</si>
  <si>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</si>
  <si>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</si>
  <si>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</si>
  <si>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</si>
  <si>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</si>
  <si>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</si>
  <si>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</si>
  <si>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</si>
  <si>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</si>
  <si>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</si>
  <si>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</si>
  <si>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</si>
  <si>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</si>
  <si>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</si>
  <si>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</si>
  <si>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</si>
  <si>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</si>
  <si>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</si>
  <si>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</si>
  <si>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</si>
  <si>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</si>
  <si>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</si>
  <si>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</si>
  <si>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</si>
  <si>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</si>
  <si>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</si>
  <si>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</si>
  <si>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</si>
  <si>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</si>
  <si>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</si>
  <si>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</si>
  <si>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</si>
  <si>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</si>
  <si>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</si>
  <si>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</si>
  <si>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</si>
  <si>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</si>
  <si>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</si>
  <si>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</si>
  <si>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</si>
  <si>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</si>
  <si>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</si>
  <si>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</si>
  <si>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</si>
  <si>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</si>
  <si>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</si>
  <si>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</si>
  <si>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</si>
  <si>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</si>
  <si>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</si>
  <si>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</si>
  <si>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</si>
  <si>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</si>
  <si>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</si>
  <si>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</si>
  <si>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</si>
  <si>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</si>
  <si>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</si>
  <si>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</si>
  <si>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</si>
  <si>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</si>
  <si>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</si>
  <si>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</si>
  <si>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</si>
  <si>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</si>
  <si>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</si>
  <si>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</si>
  <si>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</si>
  <si>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</si>
  <si>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</si>
  <si>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</si>
  <si>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</si>
  <si>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</si>
  <si>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</si>
  <si>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</si>
  <si>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</si>
  <si>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</si>
  <si>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</si>
  <si>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</si>
  <si>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</si>
  <si>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</si>
  <si>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</si>
  <si>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</si>
  <si>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</si>
  <si>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</si>
  <si>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</si>
  <si>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</si>
  <si>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</si>
  <si>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</si>
  <si>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</si>
  <si>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</si>
  <si>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</si>
  <si>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</si>
  <si>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</si>
  <si>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</si>
  <si>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</si>
  <si>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</si>
  <si>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</si>
  <si>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</si>
  <si>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</si>
  <si>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</si>
  <si>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</si>
  <si>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</si>
  <si>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</si>
  <si>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</si>
  <si>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</si>
  <si>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</si>
  <si>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</si>
  <si>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</si>
  <si>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</si>
  <si>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</si>
  <si>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</si>
  <si>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</si>
  <si>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</si>
  <si>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</si>
  <si>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</si>
  <si>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</si>
  <si>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</si>
  <si>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</si>
  <si>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</si>
  <si>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</si>
  <si>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</si>
  <si>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</si>
  <si>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</si>
  <si>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</si>
  <si>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</si>
  <si>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</si>
  <si>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</si>
  <si>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</si>
  <si>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</si>
  <si>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</si>
  <si>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</si>
  <si>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</si>
  <si>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</si>
  <si>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</si>
  <si>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</si>
  <si>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</si>
  <si>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</si>
  <si>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</si>
  <si>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</si>
  <si>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</si>
  <si>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</si>
  <si>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</si>
  <si>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</si>
  <si>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</si>
  <si>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</si>
  <si>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</si>
  <si>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</si>
  <si>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</si>
  <si>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</si>
  <si>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</si>
  <si>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</si>
  <si>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</si>
  <si>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</si>
  <si>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</si>
  <si>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</si>
  <si>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</si>
  <si>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</si>
  <si>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</si>
  <si>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</si>
  <si>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</si>
  <si>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</si>
  <si>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</si>
  <si>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</si>
  <si>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</si>
  <si>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</si>
  <si>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</si>
  <si>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</si>
  <si>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</si>
  <si>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</si>
  <si>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</si>
  <si>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</si>
  <si>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</si>
  <si>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</si>
  <si>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</si>
  <si>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</si>
  <si>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</si>
  <si>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</si>
  <si>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</si>
  <si>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</si>
  <si>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</si>
  <si>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</si>
  <si>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</si>
  <si>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</si>
  <si>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</si>
  <si>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</si>
  <si>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</si>
  <si>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</si>
  <si>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</si>
  <si>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</si>
  <si>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</si>
  <si>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</si>
  <si>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</si>
  <si>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</si>
  <si>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</si>
  <si>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</si>
  <si>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</si>
  <si>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</si>
  <si>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</si>
  <si>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</si>
  <si>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</si>
  <si>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</si>
  <si>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</si>
  <si>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</si>
  <si>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</si>
  <si>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</si>
  <si>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</si>
  <si>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</si>
  <si>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</si>
  <si>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</si>
  <si>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</si>
  <si>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</si>
  <si>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</si>
  <si>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</si>
  <si>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</si>
  <si>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</si>
  <si>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</si>
  <si>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</si>
  <si>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</si>
  <si>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</si>
  <si>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</si>
  <si>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</si>
  <si>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</si>
  <si>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</si>
  <si>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</si>
  <si>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</si>
  <si>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</si>
  <si>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</si>
  <si>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</si>
  <si>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</si>
  <si>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</si>
  <si>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</si>
  <si>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</si>
  <si>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</si>
  <si>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</si>
  <si>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</si>
  <si>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</si>
  <si>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</si>
  <si>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</si>
  <si>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</si>
  <si>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</si>
  <si>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</si>
  <si>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</si>
  <si>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</si>
  <si>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</si>
  <si>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</si>
  <si>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</si>
  <si>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</si>
  <si>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</si>
  <si>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</si>
  <si>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</si>
  <si>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</si>
  <si>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</si>
  <si>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</si>
  <si>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</si>
  <si>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</si>
  <si>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</si>
  <si>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</si>
  <si>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</si>
  <si>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</si>
  <si>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</si>
  <si>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</si>
  <si>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</si>
  <si>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</si>
  <si>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</si>
  <si>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</si>
  <si>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</si>
  <si>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</si>
  <si>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</si>
  <si>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</si>
  <si>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</si>
  <si>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</si>
  <si>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</si>
  <si>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</si>
  <si>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</si>
  <si>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</si>
  <si>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</si>
  <si>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</si>
  <si>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</si>
  <si>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</si>
  <si>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</si>
  <si>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</si>
  <si>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</si>
  <si>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</si>
  <si>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</si>
  <si>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</si>
  <si>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</si>
  <si>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</si>
  <si>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</si>
  <si>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</si>
  <si>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</si>
  <si>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</si>
  <si>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</si>
  <si>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</si>
  <si>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</si>
  <si>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</si>
  <si>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</si>
  <si>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</si>
  <si>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</si>
  <si>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</si>
  <si>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</si>
  <si>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</si>
  <si>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</si>
  <si>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</si>
  <si>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</si>
  <si>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</si>
  <si>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</si>
  <si>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</si>
  <si>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</si>
  <si>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</si>
  <si>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</si>
  <si>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</si>
  <si>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</si>
  <si>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</si>
  <si>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</si>
  <si>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</si>
  <si>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</si>
  <si>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</si>
  <si>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</si>
  <si>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</si>
  <si>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</si>
  <si>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</si>
  <si>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</si>
  <si>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</si>
  <si>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</si>
  <si>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</si>
  <si>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</si>
  <si>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</si>
  <si>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</si>
  <si>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</si>
  <si>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</si>
  <si>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</si>
  <si>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</si>
  <si>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</si>
  <si>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</si>
  <si>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</si>
  <si>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</si>
  <si>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</si>
  <si>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</si>
  <si>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</si>
  <si>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</si>
  <si>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</si>
  <si>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</si>
  <si>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</si>
  <si>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</si>
  <si>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</si>
  <si>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</si>
  <si>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</si>
  <si>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</si>
  <si>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</si>
  <si>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</si>
  <si>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</si>
  <si>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</si>
  <si>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</si>
  <si>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</si>
  <si>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</si>
  <si>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</si>
  <si>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</si>
  <si>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</si>
  <si>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</si>
  <si>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</si>
  <si>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</si>
  <si>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</si>
  <si>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</si>
  <si>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</si>
  <si>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</si>
  <si>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</si>
  <si>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</si>
  <si>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</si>
  <si>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</si>
  <si>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</si>
  <si>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</si>
  <si>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</si>
  <si>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</si>
  <si>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</si>
  <si>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</si>
  <si>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</si>
  <si>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</si>
  <si>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</si>
  <si>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</si>
  <si>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</si>
  <si>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</si>
  <si>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</si>
  <si>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</si>
  <si>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</si>
  <si>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</si>
  <si>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</si>
  <si>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</si>
  <si>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</si>
  <si>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</si>
  <si>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</si>
  <si>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</si>
  <si>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</si>
  <si>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</si>
  <si>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</si>
  <si>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</si>
  <si>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</si>
  <si>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</si>
  <si>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</si>
  <si>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</si>
  <si>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</si>
  <si>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</si>
  <si>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</si>
  <si>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</si>
  <si>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</si>
  <si>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</si>
  <si>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</si>
  <si>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</si>
  <si>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</si>
  <si>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</si>
  <si>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</si>
  <si>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</si>
  <si>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</si>
  <si>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</si>
  <si>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</si>
  <si>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</si>
  <si>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</si>
  <si>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</si>
  <si>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</si>
  <si>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</si>
  <si>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</si>
  <si>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</si>
  <si>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</si>
  <si>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</si>
  <si>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</si>
  <si>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</si>
  <si>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</si>
  <si>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</si>
  <si>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</si>
  <si>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</si>
  <si>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</si>
  <si>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</si>
  <si>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</si>
  <si>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</si>
  <si>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</si>
  <si>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</si>
  <si>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</si>
  <si>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</si>
  <si>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</si>
  <si>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</si>
  <si>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</si>
  <si>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</si>
  <si>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</si>
  <si>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</si>
  <si>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</si>
  <si>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</si>
  <si>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</si>
  <si>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</si>
  <si>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</si>
  <si>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</si>
  <si>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</si>
  <si>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</si>
  <si>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</si>
  <si>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</si>
  <si>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</si>
  <si>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</si>
  <si>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</si>
  <si>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</si>
  <si>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</si>
  <si>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</si>
  <si>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</si>
  <si>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</si>
  <si>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</si>
  <si>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</si>
  <si>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</si>
  <si>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</si>
  <si>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</si>
  <si>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</si>
  <si>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</si>
  <si>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</si>
  <si>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</si>
  <si>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</si>
  <si>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</si>
  <si>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</si>
  <si>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</si>
  <si>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</si>
  <si>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</si>
  <si>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</si>
  <si>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</si>
  <si>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</si>
  <si>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</si>
  <si>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</si>
  <si>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</si>
  <si>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</si>
  <si>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</si>
  <si>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</si>
  <si>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</si>
  <si>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</si>
  <si>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</si>
  <si>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</si>
  <si>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</si>
  <si>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</si>
  <si>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</si>
  <si>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</si>
  <si>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</si>
  <si>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</si>
  <si>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</si>
  <si>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</si>
  <si>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</si>
  <si>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</si>
  <si>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</si>
  <si>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</si>
  <si>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</si>
  <si>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</si>
  <si>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</si>
  <si>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</si>
  <si>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</si>
  <si>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</si>
  <si>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</si>
  <si>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</si>
  <si>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</si>
  <si>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</si>
  <si>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</si>
  <si>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</si>
  <si>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</si>
  <si>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</si>
  <si>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</si>
  <si>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</si>
  <si>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</si>
  <si>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</si>
  <si>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</si>
  <si>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</si>
  <si>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</si>
  <si>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</si>
  <si>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</si>
  <si>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</si>
  <si>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</si>
  <si>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</si>
  <si>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</si>
  <si>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</si>
  <si>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</si>
  <si>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</si>
  <si>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</si>
  <si>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</si>
  <si>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</si>
  <si>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</si>
  <si>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</si>
  <si>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</si>
  <si>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</si>
  <si>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</si>
  <si>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</si>
  <si>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</si>
  <si>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</si>
  <si>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</si>
  <si>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</si>
  <si>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</si>
  <si>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</si>
  <si>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</si>
  <si>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</si>
  <si>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</si>
  <si>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</si>
  <si>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</si>
  <si>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</si>
  <si>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</si>
  <si>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</si>
  <si>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</si>
  <si>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</si>
  <si>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</si>
  <si>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</si>
  <si>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</si>
  <si>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</si>
  <si>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</si>
  <si>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</si>
  <si>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</si>
  <si>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</si>
  <si>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</si>
  <si>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</si>
  <si>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</si>
  <si>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</si>
  <si>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</si>
  <si>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</si>
  <si>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</si>
  <si>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</si>
  <si>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</si>
  <si>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</si>
  <si>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</si>
  <si>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</si>
  <si>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</si>
  <si>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</si>
  <si>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</si>
  <si>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</si>
  <si>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</si>
  <si>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</si>
  <si>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</si>
  <si>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</si>
  <si>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</si>
  <si>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</si>
  <si>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</si>
  <si>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</si>
  <si>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</si>
  <si>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</si>
  <si>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</si>
  <si>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</si>
  <si>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</si>
  <si>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</si>
  <si>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</si>
  <si>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</si>
  <si>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</si>
  <si>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</si>
  <si>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</si>
  <si>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</si>
  <si>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</si>
  <si>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</si>
  <si>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</si>
  <si>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</si>
  <si>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</si>
  <si>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</si>
  <si>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</si>
  <si>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</si>
  <si>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</si>
  <si>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</si>
  <si>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</si>
  <si>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</si>
  <si>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</si>
  <si>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</si>
  <si>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</si>
  <si>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</si>
  <si>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</si>
  <si>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</si>
  <si>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</si>
  <si>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</si>
  <si>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</si>
  <si>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</si>
  <si>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</si>
  <si>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</si>
  <si>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</si>
  <si>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</si>
  <si>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</si>
  <si>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</si>
  <si>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</si>
  <si>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</si>
  <si>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</si>
  <si>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</si>
  <si>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</si>
  <si>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</si>
  <si>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</si>
  <si>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</si>
  <si>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</si>
  <si>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</si>
  <si>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</si>
  <si>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</si>
  <si>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</si>
  <si>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</si>
  <si>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</si>
  <si>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</si>
  <si>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</si>
  <si>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</si>
  <si>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</si>
  <si>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</si>
  <si>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</si>
  <si>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</si>
  <si>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</si>
  <si>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</si>
  <si>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</si>
  <si>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</si>
  <si>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</si>
  <si>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</si>
  <si>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</si>
  <si>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</si>
  <si>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</si>
  <si>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</si>
  <si>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</si>
  <si>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</si>
  <si>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</si>
  <si>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</si>
  <si>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</si>
  <si>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</si>
  <si>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</si>
  <si>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</si>
  <si>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</si>
  <si>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</si>
  <si>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</si>
  <si>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</si>
  <si>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</si>
  <si>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</si>
  <si>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</si>
  <si>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</si>
  <si>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</si>
  <si>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</si>
  <si>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</si>
  <si>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</si>
  <si>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</si>
  <si>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</si>
  <si>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</si>
  <si>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</si>
  <si>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</si>
  <si>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</si>
  <si>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</si>
  <si>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</si>
  <si>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</si>
  <si>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</si>
  <si>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</si>
  <si>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</si>
  <si>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</si>
  <si>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</si>
  <si>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</si>
  <si>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</si>
  <si>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</si>
  <si>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</si>
  <si>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</si>
  <si>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</si>
  <si>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</si>
  <si>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</si>
  <si>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</si>
  <si>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</si>
  <si>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</si>
  <si>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</si>
  <si>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</si>
  <si>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</si>
  <si>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</si>
  <si>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</si>
  <si>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</si>
  <si>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</si>
  <si>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</si>
  <si>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</si>
  <si>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</si>
  <si>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</si>
  <si>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</si>
  <si>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</si>
  <si>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</si>
  <si>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</si>
  <si>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</si>
  <si>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</si>
  <si>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</si>
  <si>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</si>
  <si>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</si>
  <si>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</si>
  <si>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</si>
  <si>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</si>
  <si>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</si>
  <si>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</si>
  <si>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</si>
  <si>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</si>
  <si>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</si>
  <si>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</si>
  <si>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</si>
  <si>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</si>
  <si>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</si>
  <si>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</si>
  <si>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</si>
  <si>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</si>
  <si>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</si>
  <si>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</si>
  <si>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</si>
  <si>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</si>
  <si>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</si>
  <si>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</si>
  <si>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</si>
  <si>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</si>
  <si>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</si>
  <si>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</si>
  <si>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</si>
  <si>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</si>
  <si>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</si>
  <si>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</si>
  <si>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</si>
  <si>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</si>
  <si>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</si>
  <si>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</si>
  <si>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</si>
  <si>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</si>
  <si>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</si>
  <si>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</si>
  <si>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</si>
  <si>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</si>
  <si>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</si>
  <si>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</si>
  <si>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</si>
  <si>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</si>
  <si>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</si>
  <si>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</si>
  <si>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</si>
  <si>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</si>
  <si>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</si>
  <si>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</si>
  <si>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</si>
  <si>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</si>
  <si>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</si>
  <si>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</si>
  <si>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</si>
  <si>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</si>
  <si>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</si>
  <si>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</si>
  <si>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</si>
  <si>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</si>
  <si>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</si>
  <si>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</si>
  <si>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</si>
  <si>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</si>
  <si>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</si>
  <si>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</si>
  <si>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</si>
  <si>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</si>
  <si>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</si>
  <si>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</si>
  <si>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</si>
  <si>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</si>
  <si>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</si>
  <si>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</si>
  <si>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</si>
  <si>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</si>
  <si>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</si>
  <si>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</si>
  <si>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</si>
  <si>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</si>
  <si>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</si>
  <si>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</si>
  <si>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</si>
  <si>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</si>
  <si>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</si>
  <si>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</si>
  <si>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</si>
  <si>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</si>
  <si>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</si>
  <si>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</si>
  <si>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</si>
  <si>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</si>
  <si>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</si>
  <si>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</si>
  <si>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</si>
  <si>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</si>
  <si>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</si>
  <si>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</si>
  <si>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</si>
  <si>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</si>
  <si>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</si>
  <si>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</si>
  <si>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</si>
  <si>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</si>
  <si>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</si>
  <si>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</si>
  <si>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</si>
  <si>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</si>
  <si>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</si>
  <si>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</si>
  <si>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</si>
  <si>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</si>
  <si>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</si>
  <si>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</si>
  <si>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</si>
  <si>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</si>
  <si>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</si>
  <si>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</si>
  <si>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</si>
  <si>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</si>
  <si>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</si>
  <si>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</si>
  <si>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</si>
  <si>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</si>
  <si>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</si>
  <si>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</si>
  <si>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</si>
  <si>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</si>
  <si>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</si>
  <si>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</si>
  <si>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</si>
  <si>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</si>
  <si>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</si>
  <si>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</si>
  <si>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</si>
  <si>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</si>
  <si>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</si>
  <si>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</si>
  <si>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</si>
  <si>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</si>
  <si>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</si>
  <si>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</si>
  <si>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</si>
  <si>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</si>
  <si>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</si>
  <si>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</si>
  <si>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</si>
  <si>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</si>
  <si>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</si>
  <si>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</si>
  <si>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</si>
  <si>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</si>
  <si>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</si>
  <si>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</si>
  <si>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</si>
  <si>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</si>
  <si>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</si>
  <si>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</si>
  <si>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</si>
  <si>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</si>
  <si>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</si>
  <si>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</si>
  <si>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</si>
  <si>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</si>
  <si>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</si>
  <si>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</si>
  <si>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</si>
  <si>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</si>
  <si>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</si>
  <si>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</si>
  <si>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</si>
  <si>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</si>
  <si>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</si>
  <si>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</si>
  <si>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</si>
  <si>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</si>
  <si>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</si>
  <si>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</si>
  <si>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</si>
  <si>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</si>
  <si>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</si>
  <si>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</si>
  <si>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</si>
  <si>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</si>
  <si>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</si>
  <si>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</si>
  <si>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</si>
  <si>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</si>
  <si>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</si>
  <si>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</si>
  <si>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</si>
  <si>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</si>
  <si>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</si>
  <si>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</si>
  <si>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</si>
  <si>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</si>
  <si>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</si>
  <si>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</si>
  <si>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</si>
  <si>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</si>
  <si>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</si>
  <si>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</si>
  <si>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</si>
  <si>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</si>
  <si>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</si>
  <si>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</si>
  <si>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</si>
  <si>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</si>
  <si>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</si>
  <si>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</si>
  <si>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</si>
  <si>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</si>
  <si>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</si>
  <si>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</si>
  <si>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</si>
  <si>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</si>
  <si>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</si>
  <si>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</si>
  <si>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</si>
  <si>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</si>
  <si>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</si>
  <si>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</si>
  <si>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</si>
  <si>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</si>
  <si>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</si>
  <si>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</si>
  <si>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</si>
  <si>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</si>
  <si>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</si>
  <si>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</si>
  <si>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</si>
  <si>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</si>
  <si>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</si>
  <si>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</si>
  <si>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</si>
  <si>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</si>
  <si>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</si>
  <si>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</si>
  <si>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</si>
  <si>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</si>
  <si>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</si>
  <si>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</si>
  <si>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</si>
  <si>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</si>
  <si>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</si>
  <si>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</si>
  <si>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</si>
  <si>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</si>
  <si>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</si>
  <si>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</si>
  <si>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</si>
  <si>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</si>
  <si>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</si>
  <si>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</si>
  <si>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</si>
  <si>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</si>
  <si>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</si>
  <si>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</si>
  <si>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</si>
  <si>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</si>
  <si>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</si>
  <si>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</si>
  <si>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</si>
  <si>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</si>
  <si>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</si>
  <si>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</si>
  <si>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</si>
  <si>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</si>
  <si>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</si>
  <si>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</si>
  <si>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</si>
  <si>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</si>
  <si>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</si>
  <si>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</si>
  <si>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</si>
  <si>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</si>
  <si>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</si>
  <si>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</si>
  <si>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</si>
  <si>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</si>
  <si>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</si>
  <si>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</si>
  <si>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</si>
  <si>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</si>
  <si>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</si>
  <si>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</si>
  <si>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</si>
  <si>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</si>
  <si>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</si>
  <si>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</si>
  <si>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</si>
  <si>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</si>
  <si>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</si>
  <si>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</si>
  <si>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</si>
  <si>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</si>
  <si>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</si>
  <si>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</si>
  <si>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</si>
  <si>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</si>
  <si>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</si>
  <si>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</si>
  <si>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</si>
  <si>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</si>
  <si>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</si>
  <si>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</si>
  <si>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</si>
  <si>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</si>
  <si>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</si>
  <si>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</si>
  <si>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</si>
  <si>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</si>
  <si>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</si>
  <si>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</si>
  <si>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</si>
  <si>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</si>
  <si>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</si>
  <si>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</si>
  <si>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</si>
  <si>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</si>
  <si>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</si>
  <si>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</si>
  <si>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</si>
  <si>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</si>
  <si>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</si>
  <si>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</si>
  <si>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</si>
  <si>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</si>
  <si>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</si>
  <si>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</si>
  <si>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</si>
  <si>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</si>
  <si>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</si>
  <si>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</si>
  <si>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</si>
  <si>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</si>
  <si>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</si>
  <si>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</si>
  <si>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</si>
  <si>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</si>
  <si>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</si>
  <si>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</si>
  <si>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</si>
  <si>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</si>
  <si>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</si>
  <si>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</si>
  <si>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</si>
  <si>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</si>
  <si>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</si>
  <si>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</si>
  <si>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</si>
  <si>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</si>
  <si>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</si>
  <si>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</si>
  <si>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</si>
  <si>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</si>
  <si>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</si>
  <si>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</si>
  <si>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</si>
  <si>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</si>
  <si>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</si>
  <si>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</si>
  <si>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</si>
  <si>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</si>
  <si>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</si>
  <si>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</si>
  <si>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</si>
  <si>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</si>
  <si>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</si>
  <si>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</si>
  <si>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</si>
  <si>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</si>
  <si>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</si>
  <si>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</si>
  <si>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</si>
  <si>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</si>
  <si>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</si>
  <si>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</si>
  <si>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</si>
  <si>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</si>
  <si>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</si>
  <si>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</si>
  <si>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</si>
  <si>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</si>
  <si>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</si>
  <si>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</si>
  <si>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</si>
  <si>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</si>
  <si>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</si>
  <si>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</si>
  <si>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</si>
  <si>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</si>
  <si>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</si>
  <si>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</si>
  <si>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</si>
  <si>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</si>
  <si>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</si>
  <si>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</si>
  <si>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</si>
  <si>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</si>
  <si>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</si>
  <si>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</si>
  <si>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</si>
  <si>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</si>
  <si>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</si>
  <si>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</si>
  <si>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</si>
  <si>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</si>
  <si>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</si>
  <si>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</si>
  <si>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</si>
  <si>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</si>
  <si>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</si>
  <si>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</si>
  <si>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</si>
  <si>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</si>
  <si>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</si>
  <si>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</si>
  <si>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</si>
  <si>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</si>
  <si>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</si>
  <si>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</si>
  <si>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</si>
  <si>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</si>
  <si>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</si>
  <si>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</si>
  <si>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</si>
  <si>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</si>
  <si>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</si>
  <si>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</si>
  <si>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</si>
  <si>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</si>
  <si>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</si>
  <si>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</si>
  <si>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</si>
  <si>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</si>
  <si>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</si>
  <si>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</si>
  <si>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</si>
  <si>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</si>
  <si>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</si>
  <si>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</si>
  <si>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</si>
  <si>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</si>
  <si>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</si>
  <si>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</si>
  <si>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</si>
  <si>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</si>
  <si>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</si>
  <si>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</si>
  <si>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</si>
  <si>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</si>
  <si>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</si>
  <si>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</si>
  <si>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</si>
  <si>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</si>
  <si>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</si>
  <si>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</si>
  <si>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</si>
  <si>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</si>
  <si>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</si>
  <si>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</si>
  <si>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</si>
  <si>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</si>
  <si>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</si>
  <si>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</si>
  <si>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</si>
  <si>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</si>
  <si>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</si>
  <si>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</si>
  <si>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</si>
  <si>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</si>
  <si>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</si>
  <si>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</si>
  <si>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</si>
  <si>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</si>
  <si>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</si>
  <si>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</si>
  <si>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</si>
  <si>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</si>
  <si>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</si>
  <si>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</si>
  <si>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</si>
  <si>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</si>
  <si>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</si>
  <si>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</si>
  <si>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</si>
  <si>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</si>
  <si>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</si>
  <si>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</si>
  <si>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</si>
  <si>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</si>
  <si>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</si>
  <si>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</si>
  <si>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</si>
  <si>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</si>
  <si>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</si>
  <si>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</si>
  <si>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</si>
  <si>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</si>
  <si>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</si>
  <si>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</si>
  <si>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</si>
  <si>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</si>
  <si>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</si>
  <si>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</si>
  <si>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</si>
  <si>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</si>
  <si>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</si>
  <si>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</si>
  <si>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</si>
  <si>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</si>
  <si>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</si>
  <si>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</si>
  <si>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</si>
  <si>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</si>
  <si>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</si>
  <si>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</si>
  <si>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</si>
  <si>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</si>
  <si>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</si>
  <si>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</si>
  <si>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</si>
  <si>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</si>
  <si>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</si>
  <si>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</si>
  <si>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</si>
  <si>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</si>
  <si>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</si>
  <si>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</si>
  <si>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</si>
  <si>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</si>
  <si>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</si>
  <si>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</si>
  <si>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</si>
  <si>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</si>
  <si>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</si>
  <si>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</si>
  <si>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</si>
  <si>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</si>
  <si>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</si>
  <si>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</si>
  <si>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</si>
  <si>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</si>
  <si>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</si>
  <si>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</si>
  <si>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</si>
  <si>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</si>
  <si>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</si>
  <si>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</si>
  <si>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</si>
  <si>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</si>
  <si>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</si>
  <si>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</si>
  <si>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</si>
  <si>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</si>
  <si>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</si>
  <si>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</si>
  <si>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</si>
  <si>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</si>
  <si>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</si>
  <si>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</si>
  <si>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</si>
  <si>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</si>
  <si>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</si>
  <si>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</si>
  <si>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</si>
  <si>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</si>
  <si>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</si>
  <si>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</si>
  <si>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</si>
  <si>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</si>
  <si>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</si>
  <si>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</si>
  <si>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</si>
  <si>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</si>
  <si>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</si>
  <si>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</si>
  <si>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</si>
  <si>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</si>
  <si>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</si>
  <si>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</si>
  <si>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</si>
  <si>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</si>
  <si>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</si>
  <si>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</si>
  <si>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</si>
  <si>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</si>
  <si>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</si>
  <si>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</si>
  <si>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</si>
  <si>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</si>
  <si>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</si>
  <si>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</si>
  <si>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</si>
  <si>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</si>
  <si>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</si>
  <si>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</si>
  <si>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</si>
  <si>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</si>
  <si>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</si>
  <si>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</si>
  <si>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</si>
  <si>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</si>
  <si>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</si>
  <si>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</si>
  <si>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</si>
  <si>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</si>
  <si>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</si>
  <si>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</si>
  <si>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</si>
  <si>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</si>
  <si>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</si>
  <si>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</si>
  <si>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</si>
  <si>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</si>
  <si>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</si>
  <si>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</si>
  <si>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</si>
  <si>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</si>
  <si>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</si>
  <si>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</si>
  <si>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</si>
  <si>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</si>
  <si>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</si>
  <si>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</si>
  <si>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</si>
  <si>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</si>
  <si>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</si>
  <si>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</si>
  <si>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</si>
  <si>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</si>
  <si>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</si>
  <si>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</si>
  <si>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</si>
  <si>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</si>
  <si>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</si>
  <si>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</si>
  <si>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</si>
  <si>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</si>
  <si>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</si>
  <si>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</si>
  <si>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</si>
  <si>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</si>
  <si>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</si>
  <si>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</si>
  <si>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</si>
  <si>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</si>
  <si>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</si>
  <si>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</si>
  <si>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</si>
  <si>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</si>
  <si>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</si>
  <si>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</si>
  <si>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</si>
  <si>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</si>
  <si>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</si>
  <si>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</si>
  <si>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</si>
  <si>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</si>
  <si>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</si>
  <si>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</si>
  <si>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</si>
  <si>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</si>
  <si>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</si>
  <si>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</si>
  <si>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</si>
  <si>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</si>
  <si>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</si>
  <si>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</si>
  <si>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</si>
  <si>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</si>
  <si>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</si>
  <si>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</si>
  <si>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</si>
  <si>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</si>
  <si>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</si>
  <si>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</si>
  <si>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</si>
  <si>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</si>
  <si>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</si>
  <si>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</si>
  <si>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</si>
  <si>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</si>
  <si>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</si>
  <si>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</si>
  <si>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</si>
  <si>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</si>
  <si>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</si>
  <si>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</si>
  <si>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</si>
  <si>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</si>
  <si>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</si>
  <si>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</si>
  <si>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</si>
  <si>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</si>
  <si>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</si>
  <si>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</si>
  <si>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</si>
  <si>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</si>
  <si>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</si>
  <si>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</si>
  <si>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</si>
  <si>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</si>
  <si>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</si>
  <si>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</si>
  <si>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</si>
  <si>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</si>
  <si>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</si>
  <si>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</si>
  <si>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</si>
  <si>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</si>
  <si>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</si>
  <si>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</si>
  <si>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</si>
  <si>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</si>
  <si>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</si>
  <si>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</si>
  <si>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</si>
  <si>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</si>
  <si>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</si>
  <si>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</si>
  <si>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</si>
  <si>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</si>
  <si>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</si>
  <si>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</si>
  <si>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</si>
  <si>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</si>
  <si>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</si>
  <si>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</si>
  <si>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</si>
  <si>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</si>
  <si>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</si>
  <si>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</si>
  <si>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</si>
  <si>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</si>
  <si>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</si>
  <si>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</si>
  <si>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</si>
  <si>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</si>
  <si>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</si>
  <si>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</si>
  <si>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</si>
  <si>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</si>
  <si>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</si>
  <si>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</si>
  <si>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</si>
  <si>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</si>
  <si>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</si>
  <si>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</si>
  <si>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</si>
  <si>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</si>
  <si>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</si>
  <si>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</si>
  <si>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</si>
  <si>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</si>
  <si>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</si>
  <si>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</si>
  <si>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</si>
  <si>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</si>
  <si>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</si>
  <si>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</si>
  <si>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</si>
  <si>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</si>
  <si>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</si>
  <si>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</si>
  <si>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</si>
  <si>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</si>
  <si>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</si>
  <si>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</si>
  <si>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</si>
  <si>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</si>
  <si>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</si>
  <si>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</si>
  <si>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</si>
  <si>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</si>
  <si>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</si>
  <si>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</si>
  <si>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</si>
  <si>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</si>
  <si>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</si>
  <si>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</si>
  <si>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</si>
  <si>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</si>
  <si>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</si>
  <si>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</si>
  <si>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</si>
  <si>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</si>
  <si>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</si>
  <si>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</si>
  <si>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</si>
  <si>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</si>
  <si>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</si>
  <si>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</si>
  <si>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</si>
  <si>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</si>
  <si>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</si>
  <si>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</si>
  <si>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</si>
  <si>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</si>
  <si>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</si>
  <si>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</si>
  <si>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</si>
  <si>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</si>
  <si>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</si>
  <si>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</si>
  <si>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</si>
  <si>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</si>
  <si>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</si>
  <si>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</si>
  <si>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</si>
  <si>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</si>
  <si>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</si>
  <si>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</si>
  <si>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</si>
  <si>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</si>
  <si>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</si>
  <si>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</si>
  <si>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</si>
  <si>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</si>
  <si>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</si>
  <si>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</si>
  <si>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</si>
  <si>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</si>
  <si>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</si>
  <si>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</si>
  <si>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</si>
  <si>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</si>
  <si>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</si>
  <si>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</si>
  <si>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</si>
  <si>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</si>
  <si>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</si>
  <si>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</si>
  <si>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</si>
  <si>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</si>
  <si>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</si>
  <si>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</si>
  <si>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</si>
  <si>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</si>
  <si>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</si>
  <si>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</si>
  <si>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</si>
  <si>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</si>
  <si>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</si>
  <si>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</si>
  <si>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</si>
  <si>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</si>
  <si>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</si>
  <si>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</si>
  <si>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</si>
  <si>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</si>
  <si>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</si>
  <si>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</si>
  <si>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</si>
  <si>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</si>
  <si>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</si>
  <si>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</si>
  <si>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</si>
  <si>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</si>
  <si>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</si>
  <si>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</si>
  <si>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</si>
  <si>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</si>
  <si>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</si>
  <si>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</si>
  <si>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</si>
  <si>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</si>
  <si>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</si>
  <si>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</si>
  <si>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</si>
  <si>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</si>
  <si>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</si>
  <si>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</si>
  <si>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</si>
  <si>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</si>
  <si>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</si>
  <si>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</si>
  <si>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</si>
  <si>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</si>
  <si>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</si>
  <si>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</si>
  <si>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</si>
  <si>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</si>
  <si>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</si>
  <si>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</si>
  <si>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</si>
  <si>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</si>
  <si>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</si>
  <si>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</si>
  <si>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</si>
  <si>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</si>
  <si>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</si>
  <si>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</si>
  <si>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</si>
  <si>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</si>
  <si>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</si>
  <si>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</si>
  <si>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</si>
  <si>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</si>
  <si>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</si>
  <si>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</si>
  <si>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</si>
  <si>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</si>
  <si>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</si>
  <si>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</si>
  <si>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</si>
  <si>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</si>
  <si>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</si>
  <si>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</si>
  <si>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</si>
  <si>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</si>
  <si>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</si>
  <si>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</si>
  <si>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</si>
  <si>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</si>
  <si>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</si>
  <si>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</si>
  <si>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</si>
  <si>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</si>
  <si>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</si>
  <si>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</si>
  <si>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</si>
  <si>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</si>
  <si>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</si>
  <si>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</si>
  <si>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</si>
  <si>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</si>
  <si>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</si>
  <si>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</si>
  <si>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</si>
  <si>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</si>
  <si>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</si>
  <si>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</si>
  <si>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</si>
  <si>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</si>
  <si>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</si>
  <si>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</si>
  <si>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</si>
  <si>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</si>
  <si>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</si>
  <si>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</si>
  <si>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</si>
  <si>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</si>
  <si>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</si>
  <si>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</si>
  <si>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</si>
  <si>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</si>
  <si>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</si>
  <si>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</si>
  <si>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</si>
  <si>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</si>
  <si>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</si>
  <si>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</si>
  <si>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</si>
  <si>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</si>
  <si>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</si>
  <si>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</si>
  <si>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</si>
  <si>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</si>
  <si>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</si>
  <si>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</si>
  <si>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</si>
  <si>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</si>
  <si>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</si>
  <si>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</si>
  <si>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</si>
  <si>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</si>
  <si>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</si>
  <si>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</si>
  <si>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</si>
  <si>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</si>
  <si>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</si>
  <si>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</si>
  <si>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</si>
  <si>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</si>
  <si>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</si>
  <si>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</si>
  <si>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</si>
  <si>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</si>
  <si>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</si>
  <si>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</si>
  <si>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</si>
  <si>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</si>
  <si>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</si>
  <si>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</si>
  <si>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</si>
  <si>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</si>
  <si>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</si>
  <si>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</si>
  <si>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</si>
  <si>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</si>
  <si>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</si>
  <si>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</si>
  <si>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</si>
  <si>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</si>
  <si>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</si>
  <si>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</si>
  <si>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</si>
  <si>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</si>
  <si>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</si>
  <si>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</si>
  <si>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</si>
  <si>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</si>
  <si>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</si>
  <si>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</si>
  <si>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</si>
  <si>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</si>
  <si>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</si>
  <si>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</si>
  <si>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</si>
  <si>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</si>
  <si>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</si>
  <si>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</si>
  <si>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</si>
  <si>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</si>
  <si>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</si>
  <si>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</si>
  <si>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</si>
  <si>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</si>
  <si>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</si>
  <si>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</si>
  <si>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</si>
  <si>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</si>
  <si>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</si>
  <si>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</si>
  <si>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</si>
  <si>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</si>
  <si>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</si>
  <si>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</si>
  <si>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</si>
  <si>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</si>
  <si>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</si>
  <si>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</si>
  <si>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</si>
  <si>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</si>
  <si>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</si>
  <si>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</si>
  <si>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</si>
  <si>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</si>
  <si>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</si>
  <si>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</si>
  <si>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</si>
  <si>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</si>
  <si>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</si>
  <si>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</si>
  <si>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</si>
  <si>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</si>
  <si>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</si>
  <si>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</si>
  <si>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</si>
  <si>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</si>
  <si>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</si>
  <si>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</si>
  <si>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</si>
  <si>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</si>
  <si>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</si>
  <si>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</si>
  <si>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</si>
  <si>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</si>
  <si>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</si>
  <si>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</si>
  <si>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</si>
  <si>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</si>
  <si>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</si>
  <si>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</si>
  <si>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</si>
  <si>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</si>
  <si>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</si>
  <si>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</si>
  <si>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</si>
  <si>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</si>
  <si>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</si>
  <si>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</si>
  <si>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</si>
  <si>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</si>
  <si>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</si>
  <si>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</si>
  <si>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</si>
  <si>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</si>
  <si>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</si>
  <si>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</si>
  <si>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</si>
  <si>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</si>
  <si>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</si>
  <si>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</si>
  <si>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</si>
  <si>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</si>
  <si>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</si>
  <si>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</si>
  <si>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</si>
  <si>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</si>
  <si>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</si>
  <si>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</si>
  <si>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</si>
  <si>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</si>
  <si>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</si>
  <si>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</si>
  <si>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</si>
  <si>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</si>
  <si>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</si>
  <si>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</si>
  <si>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</si>
  <si>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</si>
  <si>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</si>
  <si>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</si>
  <si>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</si>
  <si>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</si>
  <si>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</si>
  <si>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</si>
  <si>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</si>
  <si>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</si>
  <si>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</si>
  <si>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</si>
  <si>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</si>
  <si>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</si>
  <si>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</si>
  <si>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</si>
  <si>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</si>
  <si>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</si>
  <si>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</si>
  <si>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</si>
  <si>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</si>
  <si>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</si>
  <si>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</si>
  <si>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</si>
  <si>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</si>
  <si>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</si>
  <si>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</si>
  <si>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</si>
  <si>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</si>
  <si>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</si>
  <si>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</si>
  <si>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</si>
  <si>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</si>
  <si>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</si>
  <si>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</si>
  <si>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</si>
  <si>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</si>
  <si>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</si>
  <si>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</si>
  <si>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</si>
  <si>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</si>
  <si>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</si>
  <si>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</si>
  <si>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</si>
  <si>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</si>
  <si>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</si>
  <si>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</si>
  <si>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</si>
  <si>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</si>
  <si>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</si>
  <si>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</si>
  <si>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</si>
  <si>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</si>
  <si>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</si>
  <si>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</si>
  <si>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</si>
  <si>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</si>
  <si>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</si>
  <si>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</si>
  <si>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</si>
  <si>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</si>
  <si>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</si>
  <si>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</si>
  <si>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</si>
  <si>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</si>
  <si>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</si>
  <si>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</si>
  <si>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</si>
  <si>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</si>
  <si>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</si>
  <si>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</si>
  <si>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</si>
  <si>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</si>
  <si>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</si>
  <si>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</si>
  <si>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</si>
  <si>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</si>
  <si>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</si>
  <si>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</si>
  <si>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</si>
  <si>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</si>
  <si>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</si>
  <si>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</si>
  <si>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</si>
  <si>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</si>
  <si>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</si>
  <si>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</si>
  <si>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</si>
  <si>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</si>
  <si>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</si>
  <si>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</si>
  <si>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</si>
  <si>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</si>
  <si>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</si>
  <si>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</si>
  <si>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</si>
  <si>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</si>
  <si>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</si>
  <si>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</si>
  <si>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</si>
  <si>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</si>
  <si>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</si>
  <si>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</si>
  <si>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</si>
  <si>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</si>
  <si>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</si>
  <si>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</si>
  <si>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</si>
  <si>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</si>
  <si>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</si>
  <si>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</si>
  <si>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</si>
  <si>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</si>
  <si>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</si>
  <si>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</si>
  <si>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</si>
  <si>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</si>
  <si>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</si>
  <si>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</si>
  <si>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</si>
  <si>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</si>
  <si>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</si>
  <si>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</si>
  <si>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</si>
  <si>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</si>
  <si>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</si>
  <si>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</si>
  <si>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</si>
  <si>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</si>
  <si>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</si>
  <si>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</si>
  <si>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</si>
  <si>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</si>
  <si>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</si>
  <si>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</si>
  <si>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</si>
  <si>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</si>
  <si>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</si>
  <si>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</si>
  <si>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</si>
  <si>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</si>
  <si>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</si>
  <si>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</si>
  <si>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</si>
  <si>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</si>
  <si>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</si>
  <si>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</si>
  <si>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</si>
  <si>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</si>
  <si>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</si>
  <si>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</si>
  <si>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</si>
  <si>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</si>
  <si>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</si>
  <si>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</si>
  <si>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</si>
  <si>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</si>
  <si>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</si>
  <si>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</si>
  <si>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</si>
  <si>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</si>
  <si>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</si>
  <si>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</si>
  <si>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</si>
  <si>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</si>
  <si>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</si>
  <si>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</si>
  <si>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</si>
  <si>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</si>
  <si>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</si>
  <si>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</si>
  <si>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</si>
  <si>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</si>
  <si>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</si>
  <si>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</si>
  <si>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</si>
  <si>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</si>
  <si>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</si>
  <si>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</si>
  <si>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</si>
  <si>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</si>
  <si>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</si>
  <si>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</si>
  <si>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</si>
  <si>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</si>
  <si>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</si>
  <si>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</si>
  <si>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</si>
  <si>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</si>
  <si>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</si>
  <si>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</si>
  <si>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</si>
  <si>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</si>
  <si>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</si>
  <si>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</si>
  <si>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</si>
  <si>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</si>
  <si>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</si>
  <si>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</si>
  <si>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</si>
  <si>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</si>
  <si>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</si>
  <si>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</si>
  <si>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</si>
  <si>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</si>
  <si>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</si>
  <si>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</si>
  <si>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</si>
  <si>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</si>
  <si>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</si>
  <si>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</si>
  <si>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</si>
  <si>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</si>
  <si>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</si>
  <si>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</si>
  <si>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</si>
  <si>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</si>
  <si>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</si>
  <si>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</si>
  <si>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</si>
  <si>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</si>
  <si>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</si>
  <si>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</si>
  <si>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</si>
  <si>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</si>
  <si>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</si>
  <si>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</si>
  <si>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</si>
  <si>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</si>
  <si>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</si>
  <si>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</si>
  <si>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</si>
  <si>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</si>
  <si>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</si>
  <si>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</si>
  <si>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</si>
  <si>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</si>
  <si>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</si>
  <si>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</si>
  <si>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</si>
  <si>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</si>
  <si>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</si>
  <si>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</si>
  <si>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</si>
  <si>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</si>
  <si>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</si>
  <si>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</si>
  <si>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</si>
  <si>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</si>
  <si>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</si>
  <si>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</si>
  <si>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</si>
  <si>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</si>
  <si>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</si>
  <si>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</si>
  <si>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</si>
  <si>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</si>
  <si>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</si>
  <si>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</si>
  <si>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</si>
  <si>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</si>
  <si>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</si>
  <si>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</si>
  <si>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</si>
  <si>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</si>
  <si>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</si>
  <si>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</si>
  <si>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</si>
  <si>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</si>
  <si>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</si>
  <si>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</si>
  <si>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</si>
  <si>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</si>
  <si>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</si>
  <si>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</si>
  <si>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</si>
  <si>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</si>
  <si>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</si>
  <si>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</si>
  <si>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</si>
  <si>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</si>
  <si>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</si>
  <si>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</si>
  <si>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</si>
  <si>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</si>
  <si>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</si>
  <si>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</si>
  <si>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</si>
  <si>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</si>
  <si>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</si>
  <si>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</si>
  <si>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</si>
  <si>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</si>
  <si>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</si>
  <si>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</si>
  <si>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</si>
  <si>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</si>
  <si>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</si>
  <si>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</si>
  <si>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</si>
  <si>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</si>
  <si>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</si>
  <si>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</si>
  <si>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</si>
  <si>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</si>
  <si>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</si>
  <si>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</si>
  <si>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</si>
  <si>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</si>
  <si>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</si>
  <si>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</si>
  <si>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</si>
  <si>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</si>
  <si>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</si>
  <si>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</si>
  <si>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</si>
  <si>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</si>
  <si>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</si>
  <si>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</si>
  <si>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</si>
  <si>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</si>
  <si>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</si>
  <si>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</si>
  <si>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</si>
  <si>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</si>
  <si>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</si>
  <si>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</si>
  <si>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</si>
  <si>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</si>
  <si>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</si>
  <si>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</si>
  <si>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</si>
  <si>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</si>
  <si>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</si>
  <si>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</si>
  <si>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</si>
  <si>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</si>
  <si>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</si>
  <si>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</si>
  <si>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</si>
  <si>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</si>
  <si>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</si>
  <si>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</si>
  <si>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</si>
  <si>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</si>
  <si>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</si>
  <si>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</si>
  <si>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</si>
  <si>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</si>
  <si>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</si>
  <si>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</si>
  <si>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</si>
  <si>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</si>
  <si>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</si>
  <si>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</si>
  <si>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</si>
  <si>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</si>
  <si>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</si>
  <si>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</si>
  <si>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</si>
  <si>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</si>
  <si>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</si>
  <si>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</si>
  <si>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</si>
  <si>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</si>
  <si>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</si>
  <si>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</si>
  <si>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</si>
  <si>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</si>
  <si>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</si>
  <si>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</si>
  <si>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</si>
  <si>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</si>
  <si>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</si>
  <si>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</si>
  <si>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</si>
  <si>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</si>
  <si>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</si>
  <si>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</si>
  <si>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</si>
  <si>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</si>
  <si>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</si>
  <si>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</si>
  <si>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</si>
  <si>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</si>
  <si>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</si>
  <si>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</si>
  <si>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</si>
  <si>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</si>
  <si>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</si>
  <si>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</si>
  <si>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</si>
  <si>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</si>
  <si>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</si>
  <si>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</si>
  <si>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</si>
  <si>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</si>
  <si>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</si>
  <si>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</si>
  <si>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</si>
  <si>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</si>
  <si>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</si>
  <si>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</si>
  <si>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</si>
  <si>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</si>
  <si>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</si>
  <si>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</si>
  <si>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</si>
  <si>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</si>
  <si>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</si>
  <si>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</si>
  <si>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</si>
  <si>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</si>
  <si>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</si>
  <si>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</si>
  <si>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</si>
  <si>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</si>
  <si>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</si>
  <si>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</si>
  <si>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</si>
  <si>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</si>
  <si>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</si>
  <si>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</si>
  <si>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</si>
  <si>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</si>
  <si>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</si>
  <si>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</si>
  <si>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</si>
  <si>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</si>
  <si>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</si>
  <si>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</si>
  <si>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</si>
  <si>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</si>
  <si>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</si>
  <si>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</si>
  <si>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</si>
  <si>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</si>
  <si>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</si>
  <si>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</si>
  <si>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</si>
  <si>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</si>
  <si>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</si>
  <si>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</si>
  <si>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</si>
  <si>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</si>
  <si>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</si>
  <si>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</si>
  <si>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</si>
  <si>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</si>
  <si>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</si>
  <si>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</si>
  <si>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</si>
  <si>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</si>
  <si>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</si>
  <si>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</si>
  <si>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</si>
  <si>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</si>
  <si>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</si>
  <si>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</si>
  <si>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</si>
  <si>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</si>
  <si>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</si>
  <si>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</si>
  <si>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</si>
  <si>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</si>
  <si>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</si>
  <si>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</si>
  <si>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</si>
  <si>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</si>
  <si>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</si>
  <si>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</si>
  <si>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</si>
  <si>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</si>
  <si>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</si>
  <si>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</si>
  <si>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</si>
  <si>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</si>
  <si>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</si>
  <si>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</si>
  <si>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</si>
  <si>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</si>
  <si>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</si>
  <si>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</si>
  <si>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</si>
  <si>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</si>
  <si>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</si>
  <si>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</si>
  <si>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</si>
  <si>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</si>
  <si>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</si>
  <si>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</si>
  <si>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</si>
  <si>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</si>
  <si>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</si>
  <si>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</si>
  <si>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</si>
  <si>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</si>
  <si>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</si>
  <si>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</si>
  <si>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</si>
  <si>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</si>
  <si>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</si>
  <si>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</si>
  <si>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</si>
  <si>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</si>
  <si>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</si>
  <si>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</si>
  <si>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</si>
  <si>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</si>
  <si>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</si>
  <si>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</si>
  <si>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</si>
  <si>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</si>
  <si>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</si>
  <si>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</si>
  <si>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</si>
  <si>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</si>
  <si>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</si>
  <si>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</si>
  <si>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</si>
  <si>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</si>
  <si>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</si>
  <si>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</si>
  <si>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</si>
  <si>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</si>
  <si>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</si>
  <si>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</si>
  <si>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</si>
  <si>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</si>
  <si>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</si>
  <si>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</si>
  <si>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</si>
  <si>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</si>
  <si>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</si>
  <si>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</si>
  <si>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</si>
  <si>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</si>
  <si>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</si>
  <si>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</si>
  <si>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</si>
  <si>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</si>
  <si>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</si>
  <si>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</si>
  <si>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</si>
  <si>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</si>
  <si>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</si>
  <si>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</si>
  <si>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</si>
  <si>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</si>
  <si>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</si>
  <si>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</si>
  <si>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</si>
  <si>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</si>
  <si>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</si>
  <si>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</si>
  <si>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</si>
  <si>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</si>
  <si>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</si>
  <si>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</si>
  <si>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</si>
  <si>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</si>
  <si>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</si>
  <si>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</si>
  <si>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</si>
  <si>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</si>
  <si>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</si>
  <si>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</si>
  <si>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</si>
  <si>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</si>
  <si>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</si>
  <si>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</si>
  <si>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</si>
  <si>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</si>
  <si>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</si>
  <si>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</si>
  <si>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</si>
  <si>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</si>
  <si>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</si>
  <si>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</si>
  <si>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</si>
  <si>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</si>
  <si>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</si>
  <si>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</si>
  <si>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</si>
  <si>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</si>
  <si>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</si>
  <si>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</si>
  <si>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</si>
  <si>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</si>
  <si>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</si>
  <si>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</si>
  <si>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</si>
  <si>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</si>
  <si>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</si>
  <si>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</si>
  <si>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</si>
  <si>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</si>
  <si>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</si>
  <si>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</si>
  <si>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</si>
  <si>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</si>
  <si>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</si>
  <si>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</si>
  <si>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</si>
  <si>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</si>
  <si>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</si>
  <si>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</si>
  <si>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</si>
  <si>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</si>
  <si>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</si>
  <si>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</si>
  <si>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</si>
  <si>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</si>
  <si>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</si>
  <si>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</si>
  <si>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</si>
  <si>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</si>
  <si>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</si>
  <si>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</si>
  <si>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</si>
  <si>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</si>
  <si>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</si>
  <si>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</si>
  <si>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</si>
  <si>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</si>
  <si>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</si>
  <si>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</si>
  <si>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</si>
  <si>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</si>
  <si>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</si>
  <si>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</si>
  <si>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</si>
  <si>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</si>
  <si>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</si>
  <si>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</si>
  <si>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</si>
  <si>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</si>
  <si>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</si>
  <si>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</si>
  <si>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</si>
  <si>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</si>
  <si>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</si>
  <si>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</si>
  <si>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</si>
  <si>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</si>
  <si>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</si>
  <si>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</si>
  <si>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</si>
  <si>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</si>
  <si>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</si>
  <si>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</si>
  <si>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</si>
  <si>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</si>
  <si>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</si>
  <si>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</si>
  <si>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</si>
  <si>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</si>
  <si>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</si>
  <si>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</si>
  <si>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</si>
  <si>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</si>
  <si>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</si>
  <si>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</si>
  <si>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</si>
  <si>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</si>
  <si>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</si>
  <si>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</si>
  <si>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</si>
  <si>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</si>
  <si>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</si>
  <si>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</si>
  <si>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</si>
  <si>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</si>
  <si>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</si>
  <si>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</si>
  <si>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</si>
  <si>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</si>
  <si>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</si>
  <si>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</si>
  <si>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</si>
  <si>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</si>
  <si>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</si>
  <si>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</si>
  <si>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</si>
  <si>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</si>
  <si>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</si>
  <si>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</si>
  <si>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</si>
  <si>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</si>
  <si>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</si>
  <si>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</si>
  <si>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</si>
  <si>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</si>
  <si>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</si>
  <si>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</si>
  <si>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</si>
  <si>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</si>
  <si>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</si>
  <si>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</si>
  <si>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</si>
  <si>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</si>
  <si>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</si>
  <si>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</si>
  <si>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</si>
  <si>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</si>
  <si>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</si>
  <si>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</si>
  <si>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</si>
  <si>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</si>
  <si>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</si>
  <si>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</si>
  <si>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</si>
  <si>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</si>
  <si>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</si>
  <si>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</si>
  <si>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</si>
  <si>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</si>
  <si>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</si>
  <si>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</si>
  <si>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</si>
  <si>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</si>
  <si>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</si>
  <si>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</si>
  <si>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</si>
  <si>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</si>
  <si>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</si>
  <si>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</si>
  <si>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</si>
  <si>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</si>
  <si>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</si>
  <si>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</si>
  <si>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</si>
  <si>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</si>
  <si>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</si>
  <si>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</si>
  <si>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</si>
  <si>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</si>
  <si>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</si>
  <si>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</si>
  <si>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</si>
  <si>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</si>
  <si>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</si>
  <si>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</si>
  <si>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</si>
  <si>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</si>
  <si>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</si>
  <si>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</si>
  <si>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</si>
  <si>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</si>
  <si>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</si>
  <si>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</si>
  <si>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</si>
  <si>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</si>
  <si>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</si>
  <si>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</si>
  <si>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</si>
  <si>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</si>
  <si>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</si>
  <si>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</si>
  <si>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</si>
  <si>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</si>
  <si>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</si>
  <si>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</si>
  <si>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</si>
  <si>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</si>
  <si>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</si>
  <si>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</si>
  <si>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</si>
  <si>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</si>
  <si>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</si>
  <si>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</si>
  <si>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</si>
  <si>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</si>
  <si>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</si>
  <si>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</si>
  <si>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</si>
  <si>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</si>
  <si>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</si>
  <si>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</si>
  <si>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</si>
  <si>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</si>
  <si>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</si>
  <si>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</si>
  <si>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</si>
  <si>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</si>
  <si>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</si>
  <si>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</si>
  <si>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</si>
  <si>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</si>
  <si>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</si>
  <si>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</si>
  <si>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</si>
  <si>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</si>
  <si>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</si>
  <si>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</si>
  <si>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</si>
  <si>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</si>
  <si>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</si>
  <si>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</si>
  <si>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</si>
  <si>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</si>
  <si>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</si>
  <si>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</si>
  <si>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</si>
  <si>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</si>
  <si>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</si>
  <si>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</si>
  <si>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</si>
  <si>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</si>
  <si>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</si>
  <si>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</si>
  <si>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</si>
  <si>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</si>
  <si>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</si>
  <si>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</si>
  <si>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</si>
  <si>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</si>
  <si>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</si>
  <si>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</si>
  <si>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</si>
  <si>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</si>
  <si>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</si>
  <si>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</si>
  <si>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</si>
  <si>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</si>
  <si>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</si>
  <si>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</si>
  <si>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</si>
  <si>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</si>
  <si>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</si>
  <si>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</si>
  <si>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</si>
  <si>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</si>
  <si>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</si>
  <si>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</si>
  <si>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</si>
  <si>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</si>
  <si>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</si>
  <si>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</si>
  <si>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</si>
  <si>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</si>
  <si>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</si>
  <si>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</si>
  <si>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</si>
  <si>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</si>
  <si>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</si>
  <si>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</si>
  <si>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</si>
  <si>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</si>
  <si>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</si>
  <si>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</si>
  <si>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</si>
  <si>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</si>
  <si>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</si>
  <si>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</si>
  <si>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</si>
  <si>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</si>
  <si>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</si>
  <si>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</si>
  <si>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</si>
  <si>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</si>
  <si>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</si>
  <si>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</si>
  <si>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</si>
  <si>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</si>
  <si>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</si>
  <si>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</si>
  <si>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</si>
  <si>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</si>
  <si>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</si>
  <si>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</si>
  <si>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</si>
  <si>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</si>
  <si>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</si>
  <si>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</si>
  <si>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</si>
  <si>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</si>
  <si>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</si>
  <si>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</si>
  <si>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</si>
  <si>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</si>
  <si>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</si>
  <si>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</si>
  <si>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</si>
  <si>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</si>
  <si>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</si>
  <si>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</si>
  <si>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</si>
  <si>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</si>
  <si>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</si>
  <si>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</si>
  <si>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</si>
  <si>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</si>
  <si>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</si>
  <si>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</si>
  <si>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</si>
  <si>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</si>
  <si>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</si>
  <si>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</si>
  <si>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</si>
  <si>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</si>
  <si>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</si>
  <si>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</si>
  <si>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</si>
  <si>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</si>
  <si>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</si>
  <si>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</si>
  <si>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</si>
  <si>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</si>
  <si>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</si>
  <si>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</si>
  <si>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</si>
  <si>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</si>
  <si>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</si>
  <si>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</si>
  <si>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</si>
  <si>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</si>
  <si>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</si>
  <si>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</si>
  <si>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</si>
  <si>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</si>
  <si>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</si>
  <si>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</si>
  <si>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</si>
  <si>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</si>
  <si>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</si>
  <si>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</si>
  <si>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</si>
  <si>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</si>
  <si>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</si>
  <si>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</si>
  <si>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</si>
  <si>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</si>
  <si>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</si>
  <si>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</si>
  <si>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</si>
  <si>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</si>
  <si>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</si>
  <si>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</si>
  <si>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</si>
  <si>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</si>
  <si>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</si>
  <si>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</si>
  <si>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</si>
  <si>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</si>
  <si>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</si>
  <si>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</si>
  <si>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</si>
  <si>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</si>
  <si>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</si>
  <si>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</si>
  <si>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</si>
  <si>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</si>
  <si>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</si>
  <si>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</si>
  <si>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</si>
  <si>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</si>
  <si>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</si>
  <si>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</si>
  <si>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</si>
  <si>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</si>
  <si>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</si>
  <si>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</si>
  <si>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</si>
  <si>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</si>
  <si>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</si>
  <si>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</si>
  <si>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</si>
  <si>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</si>
  <si>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</si>
  <si>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</si>
  <si>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</si>
  <si>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</si>
  <si>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</si>
  <si>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</si>
  <si>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</si>
  <si>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</si>
  <si>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</si>
  <si>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</si>
  <si>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</si>
  <si>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</si>
  <si>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</si>
  <si>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</si>
  <si>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</si>
  <si>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</si>
  <si>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</si>
  <si>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</si>
  <si>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</si>
  <si>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</si>
  <si>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</si>
  <si>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</si>
  <si>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</si>
  <si>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</si>
  <si>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</si>
  <si>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</si>
  <si>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</si>
  <si>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</si>
  <si>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</si>
  <si>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</si>
  <si>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</si>
  <si>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</si>
  <si>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</si>
  <si>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</si>
  <si>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</si>
  <si>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</si>
  <si>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</si>
  <si>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</si>
  <si>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</si>
  <si>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</si>
  <si>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</si>
  <si>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</si>
  <si>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</si>
  <si>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</si>
  <si>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</si>
  <si>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</si>
  <si>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</si>
  <si>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</si>
  <si>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</si>
  <si>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</si>
  <si>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</si>
  <si>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</si>
  <si>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</si>
  <si>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</si>
  <si>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</si>
  <si>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</si>
  <si>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</si>
  <si>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</si>
  <si>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</si>
  <si>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</si>
  <si>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</si>
  <si>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</si>
  <si>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</si>
  <si>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</si>
  <si>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</si>
  <si>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</si>
  <si>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</si>
  <si>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</si>
  <si>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</si>
  <si>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</si>
  <si>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</si>
  <si>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</si>
  <si>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</si>
  <si>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</si>
  <si>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</si>
  <si>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</si>
  <si>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</si>
  <si>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</si>
  <si>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</si>
  <si>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</si>
  <si>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</si>
  <si>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</si>
  <si>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</si>
  <si>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</si>
  <si>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</si>
  <si>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</si>
  <si>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</si>
  <si>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</si>
  <si>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</si>
  <si>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</si>
  <si>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</si>
  <si>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</si>
  <si>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</si>
  <si>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</si>
  <si>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</si>
  <si>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</si>
  <si>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</si>
  <si>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</si>
  <si>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</si>
  <si>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</si>
  <si>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</si>
  <si>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</si>
  <si>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</si>
  <si>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</si>
  <si>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</si>
  <si>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</si>
  <si>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</si>
  <si>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</si>
  <si>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</si>
  <si>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</si>
  <si>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</si>
  <si>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</si>
  <si>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</si>
  <si>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</si>
  <si>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</si>
  <si>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</si>
  <si>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</si>
  <si>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</si>
  <si>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</si>
  <si>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</si>
  <si>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</si>
  <si>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</si>
  <si>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</si>
  <si>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</si>
  <si>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</si>
  <si>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</si>
  <si>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</si>
  <si>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</si>
  <si>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</si>
  <si>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</si>
  <si>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</si>
  <si>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</si>
  <si>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</si>
  <si>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</si>
  <si>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</si>
  <si>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</si>
  <si>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</si>
  <si>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</si>
  <si>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</si>
  <si>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</si>
  <si>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</si>
  <si>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</si>
  <si>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</si>
  <si>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</si>
  <si>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</si>
  <si>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</si>
  <si>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</si>
  <si>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</si>
  <si>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</si>
  <si>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</si>
  <si>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</si>
  <si>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</si>
  <si>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</si>
  <si>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</si>
  <si>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</si>
  <si>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</si>
  <si>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</si>
  <si>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</si>
  <si>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</si>
  <si>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</si>
  <si>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</si>
  <si>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</si>
  <si>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</si>
  <si>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</si>
  <si>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</si>
  <si>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</si>
  <si>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</si>
  <si>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</si>
  <si>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</si>
  <si>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</si>
  <si>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</si>
  <si>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</si>
  <si>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</si>
  <si>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</si>
  <si>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</si>
  <si>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</si>
  <si>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</si>
  <si>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</si>
  <si>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</si>
  <si>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</si>
  <si>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</si>
  <si>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</si>
  <si>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</si>
  <si>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</si>
  <si>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</si>
  <si>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</si>
  <si>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</si>
  <si>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</si>
  <si>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</si>
  <si>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</si>
  <si>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</si>
  <si>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</si>
  <si>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</si>
  <si>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</si>
  <si>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</si>
  <si>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</si>
  <si>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</si>
  <si>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</si>
  <si>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</si>
  <si>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</si>
  <si>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</si>
  <si>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</si>
  <si>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</si>
  <si>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</si>
  <si>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</si>
  <si>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</si>
  <si>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</si>
  <si>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</si>
  <si>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</si>
  <si>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</si>
  <si>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</si>
  <si>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</si>
  <si>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</si>
  <si>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</si>
  <si>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</si>
  <si>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</si>
  <si>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</si>
  <si>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</si>
  <si>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</si>
  <si>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</si>
  <si>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</si>
  <si>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</si>
  <si>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</si>
  <si>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</si>
  <si>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</si>
  <si>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</si>
  <si>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</si>
  <si>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</si>
  <si>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</si>
  <si>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</si>
  <si>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</si>
  <si>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</si>
  <si>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</si>
  <si>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</si>
  <si>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</si>
  <si>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</si>
  <si>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</si>
  <si>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</si>
  <si>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</si>
  <si>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</si>
  <si>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</si>
  <si>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</si>
  <si>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</si>
  <si>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</si>
  <si>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</si>
  <si>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</si>
  <si>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</si>
  <si>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</si>
  <si>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</si>
  <si>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</si>
  <si>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</si>
  <si>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</si>
  <si>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</si>
  <si>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</si>
  <si>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</si>
  <si>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</si>
  <si>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</si>
  <si>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</si>
  <si>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</si>
  <si>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</si>
  <si>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</si>
  <si>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</si>
  <si>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</si>
  <si>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</si>
  <si>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</si>
  <si>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</si>
  <si>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</si>
  <si>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</si>
  <si>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</si>
  <si>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</si>
  <si>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</si>
  <si>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</si>
  <si>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</si>
  <si>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</si>
  <si>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</si>
  <si>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</si>
  <si>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</si>
  <si>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</si>
  <si>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</si>
  <si>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</si>
  <si>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</si>
  <si>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</si>
  <si>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</si>
  <si>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</si>
  <si>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</si>
  <si>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</si>
  <si>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</si>
  <si>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</si>
  <si>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</si>
  <si>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</si>
  <si>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</si>
  <si>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</si>
  <si>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</si>
  <si>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</si>
  <si>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</si>
  <si>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</si>
  <si>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</si>
  <si>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</si>
  <si>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</si>
  <si>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</si>
  <si>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</si>
  <si>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</si>
  <si>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</si>
  <si>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</si>
  <si>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</si>
  <si>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</si>
  <si>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</si>
  <si>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</si>
  <si>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</si>
  <si>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</si>
  <si>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</si>
  <si>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</si>
  <si>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</si>
  <si>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</si>
  <si>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</si>
  <si>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</si>
  <si>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</si>
  <si>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</si>
  <si>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</si>
  <si>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</si>
  <si>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</si>
  <si>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</si>
  <si>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</si>
  <si>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</si>
  <si>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</si>
  <si>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</si>
  <si>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</si>
  <si>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</si>
  <si>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</si>
  <si>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</si>
  <si>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</si>
  <si>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</si>
  <si>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</si>
  <si>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</si>
  <si>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</si>
  <si>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</si>
  <si>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</si>
  <si>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</si>
  <si>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</si>
  <si>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</si>
  <si>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</si>
  <si>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</si>
  <si>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</si>
  <si>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</si>
  <si>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</si>
  <si>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</si>
  <si>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</si>
  <si>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</si>
  <si>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</si>
  <si>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</si>
  <si>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</si>
  <si>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</si>
  <si>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</si>
  <si>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</si>
  <si>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</si>
  <si>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</si>
  <si>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</si>
  <si>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</si>
  <si>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</si>
  <si>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</si>
  <si>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</si>
  <si>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</si>
  <si>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</si>
  <si>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</si>
  <si>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</si>
  <si>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</si>
  <si>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</si>
  <si>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</si>
  <si>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</si>
  <si>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</si>
  <si>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</si>
  <si>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</si>
  <si>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</si>
  <si>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</si>
  <si>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</si>
  <si>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</si>
  <si>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</si>
  <si>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</si>
  <si>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</si>
  <si>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</si>
  <si>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</si>
  <si>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</si>
  <si>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</si>
  <si>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</si>
  <si>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</si>
  <si>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</si>
  <si>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</si>
  <si>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</si>
  <si>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</si>
  <si>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</si>
  <si>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</si>
  <si>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</si>
  <si>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</si>
  <si>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</si>
  <si>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</si>
  <si>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</si>
  <si>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</si>
  <si>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</si>
  <si>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</si>
  <si>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</si>
  <si>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</si>
  <si>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</si>
  <si>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</si>
  <si>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</si>
  <si>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</si>
  <si>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</si>
  <si>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</si>
  <si>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</si>
  <si>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</si>
  <si>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</si>
  <si>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</si>
  <si>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</si>
  <si>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</si>
  <si>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</si>
  <si>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</si>
  <si>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</si>
  <si>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</si>
  <si>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</si>
  <si>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</si>
  <si>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</si>
  <si>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</si>
  <si>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</si>
  <si>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</si>
  <si>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</si>
  <si>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</si>
  <si>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</si>
  <si>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</si>
  <si>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</si>
  <si>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</si>
  <si>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</si>
  <si>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</si>
  <si>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</si>
  <si>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</si>
  <si>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</si>
  <si>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</si>
  <si>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</si>
  <si>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</si>
  <si>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</si>
  <si>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</si>
  <si>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</si>
  <si>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</si>
  <si>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</si>
  <si>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</si>
  <si>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</si>
  <si>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</si>
  <si>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</si>
  <si>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</si>
  <si>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</si>
  <si>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</si>
  <si>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</si>
  <si>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</si>
  <si>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</si>
  <si>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</si>
  <si>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</si>
  <si>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</si>
  <si>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</si>
  <si>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</si>
  <si>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</si>
  <si>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</si>
  <si>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</si>
  <si>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</si>
  <si>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</si>
  <si>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</si>
  <si>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</si>
  <si>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</si>
  <si>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</si>
  <si>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</si>
  <si>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</si>
  <si>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</si>
  <si>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</si>
  <si>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</si>
  <si>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</si>
  <si>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</si>
  <si>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</si>
  <si>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</si>
  <si>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</si>
  <si>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</si>
  <si>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</si>
  <si>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</si>
  <si>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</si>
  <si>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</si>
  <si>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</si>
  <si>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</si>
  <si>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</si>
  <si>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</si>
  <si>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</si>
  <si>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</si>
  <si>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</si>
  <si>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</si>
  <si>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</si>
  <si>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</si>
  <si>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</si>
  <si>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</si>
  <si>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</si>
  <si>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</si>
  <si>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</si>
  <si>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</si>
  <si>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</si>
  <si>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</si>
  <si>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</si>
  <si>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</si>
  <si>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</si>
  <si>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</si>
  <si>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</si>
  <si>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</si>
  <si>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</si>
  <si>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</si>
  <si>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</si>
  <si>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</si>
  <si>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</si>
  <si>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</si>
  <si>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</si>
  <si>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</si>
  <si>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</si>
  <si>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</si>
  <si>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</si>
  <si>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</si>
  <si>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</si>
  <si>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</si>
  <si>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</si>
  <si>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</si>
  <si>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</si>
  <si>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</si>
  <si>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</si>
  <si>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</si>
  <si>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</si>
  <si>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</si>
  <si>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</si>
  <si>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</si>
  <si>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</si>
  <si>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</si>
  <si>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</si>
  <si>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</si>
  <si>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</si>
  <si>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</si>
  <si>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</si>
  <si>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</si>
  <si>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</si>
  <si>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</si>
  <si>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</si>
  <si>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</si>
  <si>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</si>
  <si>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</si>
  <si>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</si>
  <si>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</si>
  <si>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</si>
  <si>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</si>
  <si>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</si>
  <si>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</si>
  <si>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</si>
  <si>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</si>
  <si>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</si>
  <si>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</si>
  <si>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</si>
  <si>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</si>
  <si>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</si>
  <si>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</si>
  <si>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</si>
  <si>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</si>
  <si>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</si>
  <si>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</si>
  <si>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</si>
  <si>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</si>
  <si>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</si>
  <si>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</si>
  <si>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</si>
  <si>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</si>
  <si>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</si>
  <si>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</si>
  <si>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</si>
  <si>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</si>
  <si>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</si>
  <si>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</si>
  <si>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</si>
  <si>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</si>
  <si>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</si>
  <si>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</si>
  <si>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</si>
  <si>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</si>
  <si>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</si>
  <si>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</si>
  <si>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</si>
  <si>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</si>
  <si>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</si>
  <si>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</si>
  <si>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</si>
  <si>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</si>
  <si>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</si>
  <si>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</si>
  <si>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</si>
  <si>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</si>
  <si>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</si>
  <si>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</si>
  <si>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</si>
  <si>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</si>
  <si>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</si>
  <si>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</si>
  <si>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</si>
  <si>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</si>
  <si>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</si>
  <si>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</si>
  <si>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</si>
  <si>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</si>
  <si>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</si>
  <si>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</si>
  <si>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</si>
  <si>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</si>
  <si>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</si>
  <si>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</si>
  <si>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</si>
  <si>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</si>
  <si>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</si>
  <si>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</si>
  <si>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</si>
  <si>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</si>
  <si>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</si>
  <si>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</si>
  <si>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</si>
  <si>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</si>
  <si>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</si>
  <si>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</si>
  <si>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</si>
  <si>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</si>
  <si>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</si>
  <si>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</si>
  <si>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</si>
  <si>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</si>
  <si>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</si>
  <si>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</si>
  <si>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</si>
  <si>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</si>
  <si>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</si>
  <si>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</si>
  <si>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</si>
  <si>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</si>
  <si>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</si>
  <si>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</si>
  <si>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</si>
  <si>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</si>
  <si>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</si>
  <si>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</si>
  <si>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</si>
  <si>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</si>
  <si>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</si>
  <si>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</si>
  <si>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</si>
  <si>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</si>
  <si>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</si>
  <si>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</si>
  <si>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</si>
  <si>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</si>
  <si>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</si>
  <si>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</si>
  <si>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</si>
  <si>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</si>
  <si>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</si>
  <si>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</si>
  <si>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</si>
  <si>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</si>
  <si>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</si>
  <si>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</si>
  <si>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</si>
  <si>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</si>
  <si>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</si>
  <si>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</si>
  <si>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</si>
  <si>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</si>
  <si>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</si>
  <si>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</si>
  <si>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</si>
  <si>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</si>
  <si>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</si>
  <si>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</si>
  <si>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</si>
  <si>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</si>
  <si>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</si>
  <si>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</si>
  <si>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</si>
  <si>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</si>
  <si>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</si>
  <si>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</si>
  <si>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</si>
  <si>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</si>
  <si>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</si>
  <si>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</si>
  <si>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</si>
  <si>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</si>
  <si>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</si>
  <si>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</si>
  <si>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</si>
  <si>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</si>
  <si>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</si>
  <si>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</si>
  <si>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</si>
  <si>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</si>
  <si>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</si>
  <si>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</si>
  <si>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</si>
  <si>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</si>
  <si>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</si>
  <si>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</si>
  <si>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</si>
  <si>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</si>
  <si>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</si>
  <si>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</si>
  <si>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</si>
  <si>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</si>
  <si>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</si>
  <si>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</si>
  <si>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</si>
  <si>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</si>
  <si>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</si>
  <si>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</si>
  <si>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</si>
  <si>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</si>
  <si>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</si>
  <si>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</si>
  <si>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</si>
  <si>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</si>
  <si>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</si>
  <si>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</si>
  <si>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</si>
  <si>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</si>
  <si>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</si>
  <si>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</si>
  <si>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</si>
  <si>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</si>
  <si>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</si>
  <si>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</si>
  <si>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</si>
  <si>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</si>
  <si>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</si>
  <si>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</si>
  <si>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</si>
  <si>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</si>
  <si>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</si>
  <si>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</si>
  <si>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</si>
  <si>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</si>
  <si>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</si>
  <si>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</si>
  <si>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</si>
  <si>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</si>
  <si>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</si>
  <si>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</si>
  <si>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</si>
  <si>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</si>
  <si>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</si>
  <si>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</si>
  <si>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</si>
  <si>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</si>
  <si>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</si>
  <si>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</si>
  <si>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</si>
  <si>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</si>
  <si>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</si>
  <si>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</si>
  <si>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</si>
  <si>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</si>
  <si>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</si>
  <si>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</si>
  <si>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</si>
  <si>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</si>
  <si>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</si>
  <si>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</si>
  <si>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</si>
  <si>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</si>
  <si>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</si>
  <si>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</si>
  <si>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</si>
  <si>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</si>
  <si>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</si>
  <si>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</si>
  <si>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</si>
  <si>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</si>
  <si>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</si>
  <si>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</si>
  <si>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</si>
  <si>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</si>
  <si>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</si>
  <si>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</si>
  <si>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</si>
  <si>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</si>
  <si>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</si>
  <si>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</si>
  <si>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</si>
  <si>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</si>
  <si>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</si>
  <si>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</si>
  <si>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</si>
  <si>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</si>
  <si>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</si>
  <si>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</si>
  <si>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</si>
  <si>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</si>
  <si>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</si>
  <si>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</si>
  <si>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</si>
  <si>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</si>
  <si>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</si>
  <si>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</si>
  <si>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</si>
  <si>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</si>
  <si>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</si>
  <si>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</si>
  <si>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</si>
  <si>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</si>
  <si>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</si>
  <si>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</si>
  <si>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</si>
  <si>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</si>
  <si>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</si>
  <si>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</si>
  <si>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</si>
  <si>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</si>
  <si>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</si>
  <si>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</si>
  <si>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</si>
  <si>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</si>
  <si>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</si>
  <si>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</si>
  <si>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</si>
  <si>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</si>
  <si>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</si>
  <si>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</si>
  <si>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</si>
  <si>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</si>
  <si>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</si>
  <si>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</si>
  <si>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</si>
  <si>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</si>
  <si>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</si>
  <si>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</si>
  <si>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</si>
  <si>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</si>
  <si>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</si>
  <si>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</si>
  <si>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</si>
  <si>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</si>
  <si>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</si>
  <si>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</si>
  <si>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</si>
  <si>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</si>
  <si>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</si>
  <si>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</si>
  <si>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</si>
  <si>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</si>
  <si>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</si>
  <si>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</si>
  <si>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</si>
  <si>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</si>
  <si>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</si>
  <si>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</si>
  <si>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</si>
  <si>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</si>
  <si>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</si>
  <si>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</si>
  <si>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</si>
  <si>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</si>
  <si>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</si>
  <si>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</si>
  <si>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</si>
  <si>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</si>
  <si>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</si>
  <si>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</si>
  <si>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</si>
  <si>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</si>
  <si>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</si>
  <si>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</si>
  <si>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</si>
  <si>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</si>
  <si>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</si>
  <si>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</si>
  <si>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</si>
  <si>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</si>
  <si>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</si>
  <si>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</si>
  <si>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</si>
  <si>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</si>
  <si>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</si>
  <si>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</si>
  <si>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</si>
  <si>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</si>
  <si>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</si>
  <si>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</si>
  <si>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</si>
  <si>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</si>
  <si>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</si>
  <si>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</si>
  <si>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</si>
  <si>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</si>
  <si>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</si>
  <si>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</si>
  <si>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</si>
  <si>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</si>
  <si>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</si>
  <si>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</si>
  <si>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</si>
  <si>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</si>
  <si>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</si>
  <si>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</si>
  <si>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</si>
  <si>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</si>
  <si>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</si>
  <si>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</si>
  <si>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</si>
  <si>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</si>
  <si>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</si>
  <si>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</si>
  <si>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</si>
  <si>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</si>
  <si>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</si>
  <si>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</si>
  <si>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</si>
  <si>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</si>
  <si>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</si>
  <si>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</si>
  <si>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</si>
  <si>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</si>
  <si>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</si>
  <si>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</si>
  <si>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</si>
  <si>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</si>
  <si>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</si>
  <si>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</si>
  <si>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</si>
  <si>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</si>
  <si>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</si>
  <si>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</si>
  <si>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</si>
  <si>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</si>
  <si>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</si>
  <si>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</si>
  <si>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</si>
  <si>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</si>
  <si>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</si>
  <si>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</si>
  <si>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</si>
  <si>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</si>
  <si>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</si>
  <si>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</si>
  <si>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</si>
  <si>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</si>
  <si>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</si>
  <si>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</si>
  <si>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</si>
  <si>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</si>
  <si>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</si>
  <si>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</si>
  <si>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</si>
  <si>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</si>
  <si>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</si>
  <si>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</si>
  <si>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</si>
  <si>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</si>
  <si>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</si>
  <si>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</si>
  <si>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</si>
  <si>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</si>
  <si>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</si>
  <si>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</si>
  <si>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</si>
  <si>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</si>
  <si>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</si>
  <si>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</si>
  <si>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</si>
  <si>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</si>
  <si>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</si>
  <si>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</si>
  <si>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</si>
  <si>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</si>
  <si>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</si>
  <si>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</si>
  <si>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</si>
  <si>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</si>
  <si>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</si>
  <si>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</si>
  <si>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</si>
  <si>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</si>
  <si>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</si>
  <si>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</si>
  <si>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</si>
  <si>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</si>
  <si>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</si>
  <si>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</si>
  <si>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</si>
  <si>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</si>
  <si>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</si>
  <si>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</si>
  <si>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</si>
  <si>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</si>
  <si>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</si>
  <si>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</si>
  <si>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</si>
  <si>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</si>
  <si>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</si>
  <si>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</si>
  <si>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</si>
  <si>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</si>
  <si>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</si>
  <si>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</si>
  <si>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</si>
  <si>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</si>
  <si>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</si>
  <si>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</si>
  <si>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</si>
  <si>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</si>
  <si>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</si>
  <si>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</si>
  <si>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</si>
  <si>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</si>
  <si>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</si>
  <si>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</si>
  <si>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</si>
  <si>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</si>
  <si>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</si>
  <si>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</si>
  <si>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</si>
  <si>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</si>
  <si>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</si>
  <si>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</si>
  <si>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</si>
  <si>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</si>
  <si>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</si>
  <si>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</si>
  <si>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</si>
  <si>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</si>
  <si>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</si>
  <si>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</si>
  <si>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</si>
  <si>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</si>
  <si>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</si>
  <si>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</si>
  <si>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</si>
  <si>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</si>
  <si>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</si>
  <si>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</si>
  <si>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</si>
  <si>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</si>
  <si>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</si>
  <si>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</si>
  <si>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</si>
  <si>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</si>
  <si>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</si>
  <si>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</si>
  <si>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</si>
  <si>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</si>
  <si>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</si>
  <si>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</si>
  <si>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</si>
  <si>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</si>
  <si>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</si>
  <si>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</si>
  <si>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</si>
  <si>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</si>
  <si>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</si>
  <si>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</si>
  <si>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</si>
  <si>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</si>
  <si>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</si>
  <si>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</si>
  <si>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</si>
  <si>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</si>
  <si>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</si>
  <si>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</si>
  <si>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</si>
  <si>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</si>
  <si>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</si>
  <si>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</si>
  <si>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</si>
  <si>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</si>
  <si>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</si>
  <si>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</si>
  <si>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</si>
  <si>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</si>
  <si>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</si>
  <si>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</si>
  <si>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</si>
  <si>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</si>
  <si>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</si>
  <si>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</si>
  <si>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</si>
  <si>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</si>
  <si>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</si>
  <si>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</si>
  <si>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</si>
  <si>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</si>
  <si>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</si>
  <si>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</si>
  <si>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</si>
  <si>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</si>
  <si>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</si>
  <si>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</si>
  <si>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</si>
  <si>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</si>
  <si>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</si>
  <si>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</si>
  <si>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</si>
  <si>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</si>
  <si>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</si>
  <si>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</si>
  <si>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</si>
  <si>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</si>
  <si>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</si>
  <si>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</si>
  <si>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</si>
  <si>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</si>
  <si>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</si>
  <si>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</si>
  <si>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</si>
  <si>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</si>
  <si>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</si>
  <si>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</si>
  <si>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</si>
  <si>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</si>
  <si>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</si>
  <si>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</si>
  <si>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</si>
  <si>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</si>
  <si>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</si>
  <si>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</si>
  <si>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</si>
  <si>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</si>
  <si>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</si>
  <si>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</si>
  <si>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</si>
  <si>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</si>
  <si>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</si>
  <si>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</si>
  <si>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</si>
  <si>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</si>
  <si>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</si>
  <si>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</si>
  <si>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</si>
  <si>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</si>
  <si>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</si>
  <si>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</si>
  <si>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</si>
  <si>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</si>
  <si>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</si>
  <si>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</si>
  <si>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</si>
  <si>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</si>
  <si>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</si>
  <si>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</si>
  <si>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</si>
  <si>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</si>
  <si>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</si>
  <si>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</si>
  <si>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</si>
  <si>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</si>
  <si>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</si>
  <si>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</si>
  <si>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</si>
  <si>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</si>
  <si>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</si>
  <si>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</si>
  <si>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</si>
  <si>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</si>
  <si>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</si>
  <si>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</si>
  <si>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</si>
  <si>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</si>
  <si>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</si>
  <si>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</si>
  <si>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</si>
  <si>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</si>
  <si>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</si>
  <si>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</si>
  <si>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</si>
  <si>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</si>
  <si>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</si>
  <si>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</si>
  <si>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</si>
  <si>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</si>
  <si>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</si>
  <si>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</si>
  <si>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</si>
  <si>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</si>
  <si>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</si>
  <si>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</si>
  <si>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</si>
  <si>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</si>
  <si>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</si>
  <si>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</si>
  <si>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</si>
  <si>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</si>
  <si>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</si>
  <si>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</si>
  <si>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</si>
  <si>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</si>
  <si>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</si>
  <si>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</si>
  <si>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</si>
  <si>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</si>
  <si>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</si>
  <si>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</si>
  <si>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</si>
  <si>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</si>
  <si>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</si>
  <si>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</si>
  <si>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</si>
  <si>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</si>
  <si>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</si>
  <si>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</si>
  <si>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</si>
  <si>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</si>
  <si>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</si>
  <si>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</si>
  <si>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</si>
  <si>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</si>
  <si>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</si>
  <si>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</si>
  <si>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</si>
  <si>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</si>
  <si>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</si>
  <si>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</si>
  <si>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</si>
  <si>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</si>
  <si>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</si>
  <si>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</si>
  <si>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</si>
  <si>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</si>
  <si>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</si>
  <si>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</si>
  <si>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</si>
  <si>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</si>
  <si>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</si>
  <si>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</si>
  <si>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</si>
  <si>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</si>
  <si>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</si>
  <si>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</si>
  <si>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</si>
  <si>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</si>
  <si>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</si>
  <si>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</si>
  <si>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</si>
  <si>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</si>
  <si>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</si>
  <si>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</si>
  <si>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</si>
  <si>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</si>
  <si>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</si>
  <si>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</si>
  <si>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</si>
  <si>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</si>
  <si>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</si>
  <si>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</si>
  <si>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</si>
  <si>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</si>
  <si>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</si>
  <si>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</si>
  <si>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</si>
  <si>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</si>
  <si>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</si>
  <si>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</si>
  <si>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</si>
  <si>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</si>
  <si>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</si>
  <si>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</si>
  <si>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</si>
  <si>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</si>
  <si>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</si>
  <si>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</si>
  <si>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</si>
  <si>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</si>
  <si>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</si>
  <si>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</si>
  <si>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</si>
  <si>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</si>
  <si>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</si>
  <si>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</si>
  <si>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</si>
  <si>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</si>
  <si>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</si>
  <si>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</si>
  <si>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</si>
  <si>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</si>
  <si>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</si>
  <si>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</si>
  <si>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</si>
  <si>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</si>
  <si>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</si>
  <si>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</si>
  <si>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</si>
  <si>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</si>
  <si>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</si>
  <si>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</si>
  <si>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</si>
  <si>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</si>
  <si>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</si>
  <si>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</si>
  <si>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</si>
  <si>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</si>
  <si>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</si>
  <si>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</si>
  <si>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</si>
  <si>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</si>
  <si>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</si>
  <si>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</si>
  <si>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</si>
  <si>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</si>
  <si>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</si>
  <si>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</si>
  <si>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</si>
  <si>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</si>
  <si>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</si>
  <si>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</si>
  <si>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</si>
  <si>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</si>
  <si>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</si>
  <si>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</si>
  <si>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</si>
  <si>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</si>
  <si>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</si>
  <si>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</si>
  <si>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</si>
  <si>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</si>
  <si>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</si>
  <si>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</si>
  <si>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</si>
  <si>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</si>
  <si>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</si>
  <si>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</si>
  <si>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</si>
  <si>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</si>
  <si>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</si>
  <si>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</si>
  <si>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</si>
  <si>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</si>
  <si>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</si>
  <si>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</si>
  <si>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</si>
  <si>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</si>
  <si>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</si>
  <si>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</si>
  <si>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</si>
  <si>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</si>
  <si>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</si>
  <si>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</si>
  <si>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</si>
  <si>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</si>
  <si>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</si>
  <si>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</si>
  <si>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</si>
  <si>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</si>
  <si>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</si>
  <si>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</si>
  <si>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</si>
  <si>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</si>
  <si>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</si>
  <si>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</si>
  <si>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</si>
  <si>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</si>
  <si>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</si>
  <si>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</si>
  <si>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</si>
  <si>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</si>
  <si>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</si>
  <si>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</si>
  <si>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</si>
  <si>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</si>
  <si>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</si>
  <si>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</si>
  <si>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</si>
  <si>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</si>
  <si>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</si>
  <si>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</si>
  <si>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</si>
  <si>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</si>
  <si>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</si>
  <si>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</si>
  <si>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</si>
  <si>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</si>
  <si>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</si>
  <si>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</si>
  <si>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</si>
  <si>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</si>
  <si>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</si>
  <si>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</si>
  <si>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</si>
  <si>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</si>
  <si>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</si>
  <si>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</si>
  <si>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</si>
  <si>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</si>
  <si>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</si>
  <si>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</si>
  <si>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</si>
  <si>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</si>
  <si>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</si>
  <si>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</si>
  <si>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</si>
  <si>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</si>
  <si>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</si>
  <si>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</si>
  <si>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</si>
  <si>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</si>
  <si>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</si>
  <si>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</si>
  <si>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</si>
  <si>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</si>
  <si>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</si>
  <si>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</si>
  <si>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</si>
  <si>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</si>
  <si>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</si>
  <si>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</si>
  <si>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</si>
  <si>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</si>
  <si>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</si>
  <si>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</si>
  <si>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</si>
  <si>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</si>
  <si>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</si>
  <si>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</si>
  <si>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</si>
  <si>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</si>
  <si>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</si>
  <si>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</si>
  <si>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</si>
  <si>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</si>
  <si>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</si>
  <si>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</si>
  <si>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</si>
  <si>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</si>
  <si>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</si>
  <si>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</si>
  <si>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</si>
  <si>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</si>
  <si>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</si>
  <si>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</si>
  <si>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</si>
  <si>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</si>
  <si>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</si>
  <si>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</si>
  <si>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</si>
  <si>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</si>
  <si>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</si>
  <si>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</si>
  <si>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</si>
  <si>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</si>
  <si>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</si>
  <si>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</si>
  <si>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</si>
  <si>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</si>
  <si>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</si>
  <si>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</si>
  <si>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</si>
  <si>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</si>
  <si>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</si>
  <si>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</si>
  <si>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</si>
  <si>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</si>
  <si>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</si>
  <si>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</si>
  <si>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</si>
  <si>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</si>
  <si>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</si>
  <si>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</si>
  <si>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</si>
  <si>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</si>
  <si>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</si>
  <si>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</si>
  <si>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</si>
  <si>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</si>
  <si>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</si>
  <si>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</si>
  <si>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</si>
  <si>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</si>
  <si>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</si>
  <si>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</si>
  <si>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</si>
  <si>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</si>
  <si>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</si>
  <si>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</si>
  <si>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</si>
  <si>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</si>
  <si>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</si>
  <si>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</si>
  <si>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</si>
  <si>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</si>
  <si>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</si>
  <si>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</si>
  <si>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</si>
  <si>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</si>
  <si>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</si>
  <si>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</si>
  <si>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</si>
  <si>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</si>
  <si>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</si>
  <si>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</si>
  <si>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</si>
  <si>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</si>
  <si>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</si>
  <si>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</si>
  <si>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</si>
  <si>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</si>
  <si>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</si>
  <si>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</si>
  <si>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</si>
  <si>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</si>
  <si>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</si>
  <si>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</si>
  <si>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</si>
  <si>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</si>
  <si>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</si>
  <si>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</si>
  <si>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</si>
  <si>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</si>
  <si>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</si>
  <si>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</si>
  <si>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</si>
  <si>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</si>
  <si>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</si>
  <si>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</si>
  <si>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</si>
  <si>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</si>
  <si>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</si>
  <si>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</si>
  <si>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</si>
  <si>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</si>
  <si>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</si>
  <si>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</si>
  <si>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</si>
  <si>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</si>
  <si>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</si>
  <si>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</si>
  <si>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</si>
  <si>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</si>
  <si>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</si>
  <si>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</si>
  <si>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</si>
  <si>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</si>
  <si>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</si>
  <si>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</si>
  <si>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</si>
  <si>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</si>
  <si>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</si>
  <si>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</si>
  <si>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</si>
  <si>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</si>
  <si>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</si>
  <si>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</si>
  <si>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</si>
  <si>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</si>
  <si>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</si>
  <si>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</si>
  <si>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</si>
  <si>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</si>
  <si>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</si>
  <si>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</si>
  <si>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</si>
  <si>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</si>
  <si>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</si>
  <si>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</si>
  <si>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</si>
  <si>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</si>
  <si>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</si>
  <si>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</si>
  <si>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</si>
  <si>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</si>
  <si>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</si>
  <si>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</si>
  <si>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</si>
  <si>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</si>
  <si>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</si>
  <si>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</si>
  <si>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</si>
  <si>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</si>
  <si>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</si>
  <si>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</si>
  <si>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</si>
  <si>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</si>
  <si>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</si>
  <si>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</si>
  <si>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</si>
  <si>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</si>
  <si>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</si>
  <si>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</si>
  <si>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</si>
  <si>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</si>
  <si>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</si>
  <si>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</si>
  <si>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</si>
  <si>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</si>
  <si>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</si>
  <si>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</si>
  <si>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</si>
  <si>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</si>
  <si>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</si>
  <si>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</si>
  <si>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</si>
  <si>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</si>
  <si>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</si>
  <si>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</si>
  <si>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</si>
  <si>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</si>
  <si>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</si>
  <si>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</si>
  <si>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</si>
  <si>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</si>
  <si>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</si>
  <si>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</si>
  <si>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</si>
  <si>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</si>
  <si>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</si>
  <si>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</si>
  <si>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</si>
  <si>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</si>
  <si>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</si>
  <si>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</si>
  <si>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</si>
  <si>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</si>
  <si>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</si>
  <si>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</si>
  <si>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</si>
  <si>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</si>
  <si>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</si>
  <si>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</si>
  <si>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</si>
  <si>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</si>
  <si>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</si>
  <si>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</si>
  <si>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</si>
  <si>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</si>
  <si>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</si>
  <si>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</si>
  <si>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</si>
  <si>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</si>
  <si>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</si>
  <si>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</si>
  <si>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</si>
  <si>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</si>
  <si>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</si>
  <si>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</si>
  <si>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</si>
  <si>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</si>
  <si>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</si>
  <si>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</si>
  <si>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</si>
  <si>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</si>
  <si>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</si>
  <si>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</si>
  <si>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</si>
  <si>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</si>
  <si>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</si>
  <si>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</si>
  <si>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</si>
  <si>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</si>
  <si>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</si>
  <si>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</si>
  <si>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</si>
  <si>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</si>
  <si>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</si>
  <si>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</si>
  <si>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</si>
  <si>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</si>
  <si>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</si>
  <si>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</si>
  <si>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</si>
  <si>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</si>
  <si>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</si>
  <si>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</si>
  <si>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</si>
  <si>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</si>
  <si>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</si>
  <si>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</si>
  <si>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</si>
  <si>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</si>
  <si>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</si>
  <si>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</si>
  <si>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</si>
  <si>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</si>
  <si>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</si>
  <si>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</si>
  <si>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</si>
  <si>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</si>
  <si>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</si>
  <si>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</si>
  <si>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</si>
  <si>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</si>
  <si>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</si>
  <si>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</si>
  <si>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</si>
  <si>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</si>
  <si>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</si>
  <si>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</si>
  <si>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</si>
  <si>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</si>
  <si>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</si>
  <si>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</si>
  <si>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</si>
  <si>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</si>
  <si>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</si>
  <si>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</si>
  <si>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</si>
  <si>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</si>
  <si>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</si>
  <si>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</si>
  <si>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</si>
  <si>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</si>
  <si>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</si>
  <si>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</si>
  <si>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</si>
  <si>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</si>
  <si>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</si>
  <si>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</si>
  <si>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</si>
  <si>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</si>
  <si>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</si>
  <si>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</si>
  <si>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</si>
  <si>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</si>
  <si>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</si>
  <si>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</si>
  <si>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</si>
  <si>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</si>
  <si>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</si>
  <si>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</si>
  <si>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</si>
  <si>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</si>
  <si>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</si>
  <si>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</si>
  <si>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</si>
  <si>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</si>
  <si>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</si>
  <si>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</si>
  <si>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</si>
  <si>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</si>
  <si>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</si>
  <si>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</si>
  <si>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</si>
  <si>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</si>
  <si>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</si>
  <si>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</si>
  <si>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</si>
  <si>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</si>
  <si>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</si>
  <si>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</si>
  <si>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</si>
  <si>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</si>
  <si>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</si>
  <si>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</si>
  <si>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</si>
  <si>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</si>
  <si>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</si>
  <si>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</si>
  <si>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</si>
  <si>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</si>
  <si>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</si>
  <si>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</si>
  <si>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</si>
  <si>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</si>
  <si>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</si>
  <si>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</si>
  <si>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</si>
  <si>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</si>
  <si>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</si>
  <si>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</si>
  <si>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</si>
  <si>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</si>
  <si>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</si>
  <si>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</si>
  <si>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</si>
  <si>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</si>
  <si>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</si>
  <si>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</si>
  <si>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</si>
  <si>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</si>
  <si>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</si>
  <si>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</si>
  <si>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</si>
  <si>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</si>
  <si>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</si>
  <si>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</si>
  <si>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</si>
  <si>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</si>
  <si>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</si>
  <si>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</si>
  <si>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</si>
  <si>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</si>
  <si>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</si>
  <si>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</si>
  <si>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</si>
  <si>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</si>
  <si>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</si>
  <si>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</si>
  <si>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</si>
  <si>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</si>
  <si>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</si>
  <si>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</si>
  <si>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</si>
  <si>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</si>
  <si>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</si>
  <si>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</si>
  <si>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</si>
  <si>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</si>
  <si>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</si>
  <si>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</si>
  <si>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</si>
  <si>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</si>
  <si>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</si>
  <si>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</si>
  <si>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</si>
  <si>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</si>
  <si>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</si>
  <si>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</si>
  <si>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</si>
  <si>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</si>
  <si>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</si>
  <si>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</si>
  <si>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</si>
  <si>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</si>
  <si>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</si>
  <si>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</si>
  <si>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</si>
  <si>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</si>
  <si>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</si>
  <si>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</si>
  <si>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</si>
  <si>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</si>
  <si>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</si>
  <si>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</si>
  <si>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</si>
  <si>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</si>
  <si>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</si>
  <si>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</si>
  <si>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</si>
  <si>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</si>
  <si>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</si>
  <si>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</si>
  <si>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</si>
  <si>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</si>
  <si>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</si>
  <si>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</si>
  <si>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</si>
  <si>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</si>
  <si>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</si>
  <si>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</si>
  <si>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</si>
  <si>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</si>
  <si>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</si>
  <si>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</si>
  <si>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</si>
  <si>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</si>
  <si>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</si>
  <si>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</si>
  <si>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</si>
  <si>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</si>
  <si>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</si>
  <si>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</si>
  <si>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</si>
  <si>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</si>
  <si>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</si>
  <si>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</si>
  <si>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</si>
  <si>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</si>
  <si>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</si>
  <si>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</si>
  <si>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</si>
  <si>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</si>
  <si>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</si>
  <si>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</si>
  <si>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</si>
  <si>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</si>
  <si>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</si>
  <si>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</si>
  <si>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</si>
  <si>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</si>
  <si>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</si>
  <si>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</si>
  <si>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</si>
  <si>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</si>
  <si>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</si>
  <si>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</si>
  <si>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</si>
  <si>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</si>
  <si>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</si>
  <si>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</si>
  <si>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</si>
  <si>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</si>
  <si>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</si>
  <si>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</si>
  <si>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</si>
  <si>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</si>
  <si>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</si>
  <si>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</si>
  <si>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</si>
  <si>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</si>
  <si>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</si>
  <si>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</si>
  <si>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</si>
  <si>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</si>
  <si>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</si>
  <si>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</si>
  <si>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</si>
  <si>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</si>
  <si>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</si>
  <si>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</si>
  <si>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</si>
  <si>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</si>
  <si>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</si>
  <si>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</si>
  <si>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</si>
  <si>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</si>
  <si>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</si>
  <si>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</si>
  <si>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</si>
  <si>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</si>
  <si>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</si>
  <si>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</si>
  <si>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</si>
  <si>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</si>
  <si>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</si>
  <si>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</si>
  <si>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</si>
  <si>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</si>
  <si>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</si>
  <si>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</si>
  <si>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</si>
  <si>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</si>
  <si>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</si>
  <si>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</si>
  <si>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</si>
  <si>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</si>
  <si>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</si>
  <si>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</si>
  <si>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</si>
  <si>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</si>
  <si>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</si>
  <si>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</si>
  <si>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</si>
  <si>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</si>
  <si>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</si>
  <si>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</si>
  <si>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</si>
  <si>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</si>
  <si>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</si>
  <si>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</si>
  <si>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</si>
  <si>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</si>
  <si>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</si>
  <si>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</si>
  <si>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</si>
  <si>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</si>
  <si>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</si>
  <si>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</si>
  <si>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</si>
  <si>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</si>
  <si>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</si>
  <si>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</si>
  <si>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</si>
  <si>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</si>
  <si>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</si>
  <si>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</si>
  <si>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</si>
  <si>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</si>
  <si>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</si>
  <si>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</si>
  <si>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</si>
  <si>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</si>
  <si>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</si>
  <si>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</si>
  <si>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</si>
  <si>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</si>
  <si>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</si>
  <si>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</si>
  <si>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</si>
  <si>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</si>
  <si>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</si>
  <si>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</si>
  <si>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</si>
  <si>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</si>
  <si>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</si>
  <si>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</si>
  <si>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</si>
  <si>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</si>
  <si>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</si>
  <si>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</si>
  <si>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</si>
  <si>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</si>
  <si>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</si>
  <si>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</si>
  <si>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</si>
  <si>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</si>
  <si>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</si>
  <si>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</si>
  <si>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</si>
  <si>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</si>
  <si>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</si>
  <si>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</si>
  <si>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</si>
  <si>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</si>
  <si>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</si>
  <si>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</si>
  <si>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</si>
  <si>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</si>
  <si>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</si>
  <si>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</si>
  <si>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</si>
  <si>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</si>
  <si>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</si>
  <si>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</si>
  <si>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</si>
  <si>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</si>
  <si>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</si>
  <si>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</si>
  <si>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</si>
  <si>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</si>
  <si>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</si>
  <si>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</si>
  <si>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</si>
  <si>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</si>
  <si>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</si>
  <si>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</si>
  <si>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</si>
  <si>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</si>
  <si>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</si>
  <si>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</si>
  <si>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</si>
  <si>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</si>
  <si>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</si>
  <si>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</si>
  <si>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</si>
  <si>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</si>
  <si>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</si>
  <si>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</si>
  <si>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</si>
  <si>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</si>
  <si>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</si>
  <si>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</si>
  <si>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</si>
  <si>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</si>
  <si>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</si>
  <si>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</si>
  <si>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</si>
  <si>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</si>
  <si>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</si>
  <si>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</si>
  <si>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</si>
  <si>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</si>
  <si>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</si>
  <si>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</si>
  <si>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</si>
  <si>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</si>
  <si>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</si>
  <si>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</si>
  <si>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</si>
  <si>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</si>
  <si>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</si>
  <si>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</si>
  <si>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</si>
  <si>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</si>
  <si>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</si>
  <si>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</si>
  <si>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</si>
  <si>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</si>
  <si>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</si>
  <si>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</si>
  <si>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</si>
  <si>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</si>
  <si>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</si>
  <si>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</si>
  <si>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</si>
  <si>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</si>
  <si>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</si>
  <si>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</si>
  <si>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</si>
  <si>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</si>
  <si>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</si>
  <si>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</si>
  <si>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</si>
  <si>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</si>
  <si>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</si>
  <si>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</si>
  <si>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</si>
  <si>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</si>
  <si>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</si>
  <si>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</si>
  <si>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</si>
  <si>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</si>
  <si>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</si>
  <si>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</si>
  <si>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</si>
  <si>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</si>
  <si>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</si>
  <si>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</si>
  <si>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</si>
  <si>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</si>
  <si>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</si>
  <si>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</si>
  <si>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</si>
  <si>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</si>
  <si>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</si>
  <si>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</si>
  <si>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</si>
  <si>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</si>
  <si>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</si>
  <si>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</si>
  <si>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</si>
  <si>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</si>
  <si>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</si>
  <si>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</si>
  <si>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</si>
  <si>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</si>
  <si>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</si>
  <si>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</si>
  <si>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</si>
  <si>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</si>
  <si>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</si>
  <si>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</si>
  <si>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</si>
  <si>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</si>
  <si>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</si>
  <si>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</si>
  <si>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</si>
  <si>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</si>
  <si>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</si>
  <si>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</si>
  <si>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</si>
  <si>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</si>
  <si>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</si>
  <si>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</si>
  <si>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</si>
  <si>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</si>
  <si>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</si>
  <si>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</si>
  <si>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</si>
  <si>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</si>
  <si>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</si>
  <si>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</si>
  <si>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</si>
  <si>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</si>
  <si>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</si>
  <si>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</si>
  <si>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</si>
  <si>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</si>
  <si>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</si>
  <si>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</si>
  <si>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</si>
  <si>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</si>
  <si>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</si>
  <si>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</si>
  <si>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</si>
  <si>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</si>
  <si>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</si>
  <si>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</si>
  <si>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</si>
  <si>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</si>
  <si>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</si>
  <si>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</si>
  <si>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</si>
  <si>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</si>
  <si>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</si>
  <si>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</si>
  <si>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</si>
  <si>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</si>
  <si>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</si>
  <si>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</si>
  <si>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</si>
  <si>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</si>
  <si>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</si>
  <si>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</si>
  <si>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</si>
  <si>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</si>
  <si>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</si>
  <si>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</si>
  <si>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</si>
  <si>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</si>
  <si>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</si>
  <si>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</si>
  <si>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</si>
  <si>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</si>
  <si>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</si>
  <si>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</si>
  <si>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</si>
  <si>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</si>
  <si>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</si>
  <si>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</si>
  <si>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</si>
  <si>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</si>
  <si>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</si>
  <si>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</si>
  <si>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</si>
  <si>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</si>
  <si>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</si>
  <si>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</si>
  <si>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</si>
  <si>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</si>
  <si>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</si>
  <si>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</si>
  <si>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</si>
  <si>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</si>
  <si>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</si>
  <si>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</si>
  <si>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</si>
  <si>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</si>
  <si>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</si>
  <si>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</si>
  <si>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</si>
  <si>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</si>
  <si>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</si>
  <si>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</si>
  <si>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</si>
  <si>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</si>
  <si>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</si>
  <si>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</si>
  <si>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</si>
  <si>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</si>
  <si>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</si>
  <si>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</si>
  <si>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</si>
  <si>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</si>
  <si>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</si>
  <si>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</si>
  <si>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</si>
  <si>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</si>
  <si>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</si>
  <si>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</si>
  <si>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</si>
  <si>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</si>
  <si>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</si>
  <si>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</si>
  <si>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</si>
  <si>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</si>
  <si>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</si>
  <si>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</si>
  <si>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</si>
  <si>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</si>
  <si>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</si>
  <si>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</si>
  <si>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</si>
  <si>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</si>
  <si>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</si>
  <si>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</si>
  <si>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</si>
  <si>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</si>
  <si>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</si>
  <si>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</si>
  <si>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</si>
  <si>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</si>
  <si>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</si>
  <si>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</si>
  <si>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</si>
  <si>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</si>
  <si>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</si>
  <si>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</si>
  <si>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</si>
  <si>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</si>
  <si>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</si>
  <si>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</si>
  <si>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</si>
  <si>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</si>
  <si>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</si>
  <si>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</si>
  <si>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</si>
  <si>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</si>
  <si>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</si>
  <si>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</si>
  <si>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</si>
  <si>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</si>
  <si>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</si>
  <si>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</si>
  <si>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</si>
  <si>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</si>
  <si>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</si>
  <si>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</si>
  <si>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</si>
  <si>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</si>
  <si>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</si>
  <si>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</si>
  <si>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</si>
  <si>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</si>
  <si>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</si>
  <si>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</si>
  <si>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</si>
  <si>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</si>
  <si>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</si>
  <si>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</si>
  <si>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</si>
  <si>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</si>
  <si>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</si>
  <si>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</si>
  <si>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</si>
  <si>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</si>
  <si>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</si>
  <si>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</si>
  <si>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</si>
  <si>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</si>
  <si>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</si>
  <si>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</si>
  <si>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</si>
  <si>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</si>
  <si>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</si>
  <si>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</si>
  <si>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</si>
  <si>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</si>
  <si>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</si>
  <si>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</si>
  <si>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</si>
  <si>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</si>
  <si>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</si>
  <si>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</si>
  <si>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</si>
  <si>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</si>
  <si>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</si>
  <si>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</si>
  <si>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</si>
  <si>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</si>
  <si>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</si>
  <si>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</si>
  <si>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</si>
  <si>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</si>
  <si>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</si>
  <si>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</si>
  <si>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</si>
  <si>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</si>
  <si>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</si>
  <si>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</si>
  <si>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</si>
  <si>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</si>
  <si>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</si>
  <si>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</si>
  <si>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</si>
  <si>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</si>
  <si>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</si>
  <si>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</si>
  <si>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</si>
  <si>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</si>
  <si>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</si>
  <si>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</si>
  <si>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</si>
  <si>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</si>
  <si>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</si>
  <si>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</si>
  <si>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</si>
  <si>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</si>
  <si>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</si>
  <si>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</si>
  <si>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</si>
  <si>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</si>
  <si>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</si>
  <si>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</si>
  <si>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</si>
  <si>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</si>
  <si>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</si>
  <si>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</si>
  <si>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</si>
  <si>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</si>
  <si>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</si>
  <si>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</si>
  <si>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</si>
  <si>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</si>
  <si>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</si>
  <si>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</si>
  <si>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</si>
  <si>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</si>
  <si>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</si>
  <si>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</si>
  <si>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</si>
  <si>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</si>
  <si>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</si>
  <si>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</si>
  <si>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</si>
  <si>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</si>
  <si>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</si>
  <si>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</si>
  <si>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</si>
  <si>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</si>
  <si>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</si>
  <si>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</si>
  <si>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</si>
  <si>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</si>
  <si>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</si>
  <si>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</si>
  <si>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</si>
  <si>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</si>
  <si>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</si>
  <si>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</si>
  <si>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</si>
  <si>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</si>
  <si>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</si>
  <si>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</si>
  <si>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</si>
  <si>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</si>
  <si>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</si>
  <si>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</si>
  <si>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</si>
  <si>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</si>
  <si>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</si>
  <si>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</si>
  <si>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</si>
  <si>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</si>
  <si>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</si>
  <si>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</si>
  <si>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</si>
  <si>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</si>
  <si>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</si>
  <si>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</si>
  <si>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</si>
  <si>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</si>
  <si>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</si>
  <si>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</si>
  <si>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</si>
  <si>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</si>
  <si>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</si>
  <si>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</si>
  <si>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</si>
  <si>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</si>
  <si>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</si>
  <si>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</si>
  <si>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</si>
  <si>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</si>
  <si>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</si>
  <si>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</si>
  <si>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</si>
  <si>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</si>
  <si>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</si>
  <si>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</si>
  <si>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</si>
  <si>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</si>
  <si>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</si>
  <si>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</si>
  <si>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</si>
  <si>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</si>
  <si>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</si>
  <si>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</si>
  <si>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</si>
  <si>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</si>
  <si>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</si>
  <si>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</si>
  <si>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</si>
  <si>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</si>
  <si>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</si>
  <si>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</si>
  <si>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</si>
  <si>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</si>
  <si>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</si>
  <si>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</si>
  <si>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</si>
  <si>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</si>
  <si>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</si>
  <si>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</si>
  <si>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</si>
  <si>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</si>
  <si>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</si>
  <si>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</si>
  <si>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</si>
  <si>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</si>
  <si>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</si>
  <si>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</si>
  <si>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</si>
  <si>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</si>
  <si>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</si>
  <si>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</si>
  <si>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</si>
  <si>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</si>
  <si>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</si>
  <si>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</si>
  <si>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</si>
  <si>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</si>
  <si>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</si>
  <si>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</si>
  <si>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</si>
  <si>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</si>
  <si>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</si>
  <si>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</si>
  <si>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</si>
  <si>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</si>
  <si>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</si>
  <si>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</si>
  <si>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</si>
  <si>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</si>
  <si>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</si>
  <si>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</si>
  <si>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</si>
  <si>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</si>
  <si>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</si>
  <si>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</si>
  <si>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</si>
  <si>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</si>
  <si>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</si>
  <si>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</si>
  <si>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</si>
  <si>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</si>
  <si>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</si>
  <si>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</si>
  <si>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</si>
  <si>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</si>
  <si>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</si>
  <si>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</si>
  <si>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</si>
  <si>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</si>
  <si>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</si>
  <si>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</si>
  <si>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</si>
  <si>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</si>
  <si>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</si>
  <si>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</si>
  <si>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</si>
  <si>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</si>
  <si>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</si>
  <si>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</si>
  <si>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</si>
  <si>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</si>
  <si>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</si>
  <si>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</si>
  <si>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</si>
  <si>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</si>
  <si>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</si>
  <si>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</si>
  <si>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</si>
  <si>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</si>
  <si>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</si>
  <si>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</si>
  <si>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</si>
  <si>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</si>
  <si>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</si>
  <si>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</si>
  <si>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</si>
  <si>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</si>
  <si>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</si>
  <si>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</si>
  <si>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</si>
  <si>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</si>
  <si>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</si>
  <si>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</si>
  <si>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</si>
  <si>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</si>
  <si>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</si>
  <si>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</si>
  <si>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</si>
  <si>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</si>
  <si>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</si>
  <si>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</si>
  <si>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</si>
  <si>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</si>
  <si>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</si>
  <si>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</si>
  <si>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</si>
  <si>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</si>
  <si>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</si>
  <si>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</si>
  <si>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</si>
  <si>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</si>
  <si>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</si>
  <si>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</si>
  <si>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</si>
  <si>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</si>
  <si>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</si>
  <si>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</si>
  <si>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</si>
  <si>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</si>
  <si>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</si>
  <si>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</si>
  <si>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</si>
  <si>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</si>
  <si>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</si>
  <si>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</si>
  <si>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</si>
  <si>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</si>
  <si>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</si>
  <si>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</si>
  <si>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</si>
  <si>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</si>
  <si>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</si>
  <si>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</si>
  <si>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</si>
  <si>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</si>
  <si>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</si>
  <si>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</si>
  <si>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</si>
  <si>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</si>
  <si>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</si>
  <si>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</si>
  <si>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</si>
  <si>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</si>
  <si>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</si>
  <si>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</si>
  <si>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</si>
  <si>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</si>
  <si>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</si>
  <si>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</si>
  <si>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</si>
  <si>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</si>
  <si>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</si>
  <si>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</si>
  <si>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</si>
  <si>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</si>
  <si>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</si>
  <si>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</si>
  <si>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</si>
  <si>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</si>
  <si>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</si>
  <si>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</si>
  <si>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</si>
  <si>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</si>
  <si>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</si>
  <si>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</si>
  <si>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</si>
  <si>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</si>
  <si>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</si>
  <si>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</si>
  <si>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</si>
  <si>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</si>
  <si>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</si>
  <si>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</si>
  <si>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</si>
  <si>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</si>
  <si>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</si>
  <si>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</si>
  <si>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</si>
  <si>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</si>
  <si>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</si>
  <si>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</si>
  <si>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</si>
  <si>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</si>
  <si>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</si>
  <si>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</si>
  <si>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</si>
  <si>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</si>
  <si>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</si>
  <si>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</si>
  <si>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</si>
  <si>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</si>
  <si>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</si>
  <si>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</si>
  <si>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</si>
  <si>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</si>
  <si>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</si>
  <si>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</si>
  <si>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</si>
  <si>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</si>
  <si>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</si>
  <si>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</si>
  <si>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</si>
  <si>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</si>
  <si>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</si>
  <si>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</si>
  <si>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</si>
  <si>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</si>
  <si>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</si>
  <si>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</si>
  <si>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</si>
  <si>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</si>
  <si>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</si>
  <si>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</si>
  <si>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</si>
  <si>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</si>
  <si>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</si>
  <si>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</si>
  <si>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</si>
  <si>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</si>
  <si>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</si>
  <si>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</si>
  <si>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</si>
  <si>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</si>
  <si>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</si>
  <si>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</si>
  <si>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</si>
  <si>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</si>
  <si>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</si>
  <si>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</si>
  <si>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</si>
  <si>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</si>
  <si>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</si>
  <si>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</si>
  <si>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</si>
  <si>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</si>
  <si>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</si>
  <si>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</si>
  <si>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</si>
  <si>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</si>
  <si>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</si>
  <si>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</si>
  <si>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</si>
  <si>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</si>
  <si>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</si>
  <si>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</si>
  <si>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</si>
  <si>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</si>
  <si>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</si>
  <si>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</si>
  <si>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</si>
  <si>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</si>
  <si>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</si>
  <si>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</si>
  <si>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</si>
  <si>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</si>
  <si>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</si>
  <si>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</si>
  <si>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</si>
  <si>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</si>
  <si>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</si>
  <si>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</si>
  <si>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</si>
  <si>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</si>
  <si>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</si>
  <si>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</si>
  <si>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</si>
  <si>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</si>
  <si>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</si>
  <si>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</si>
  <si>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</si>
  <si>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</si>
  <si>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</si>
  <si>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</si>
  <si>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</si>
  <si>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</si>
  <si>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</si>
  <si>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</si>
  <si>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</si>
  <si>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</si>
  <si>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</si>
  <si>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</si>
  <si>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</si>
  <si>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</si>
  <si>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</si>
  <si>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</si>
  <si>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</si>
  <si>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</si>
  <si>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</si>
  <si>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</si>
  <si>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</si>
  <si>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</si>
  <si>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</si>
  <si>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</si>
  <si>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</si>
  <si>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</si>
  <si>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</si>
  <si>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</si>
  <si>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</si>
  <si>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</si>
  <si>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</si>
  <si>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</si>
  <si>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</si>
  <si>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</si>
  <si>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</si>
  <si>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</si>
  <si>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</si>
  <si>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</si>
  <si>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</si>
  <si>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</si>
  <si>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</si>
  <si>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</si>
  <si>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</si>
  <si>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</si>
  <si>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</si>
  <si>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</si>
  <si>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</si>
  <si>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</si>
  <si>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</si>
  <si>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</si>
  <si>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</si>
  <si>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</si>
  <si>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</si>
  <si>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</si>
  <si>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</si>
  <si>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</si>
  <si>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</si>
  <si>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</si>
  <si>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</si>
  <si>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</si>
  <si>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</si>
  <si>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</si>
  <si>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</si>
  <si>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</si>
  <si>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</si>
  <si>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</si>
  <si>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</si>
  <si>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</si>
  <si>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</si>
  <si>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</si>
  <si>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</si>
  <si>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</si>
  <si>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</si>
  <si>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</si>
  <si>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</si>
  <si>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</si>
  <si>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</si>
  <si>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</si>
  <si>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</si>
  <si>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</si>
  <si>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</si>
  <si>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</si>
  <si>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</si>
  <si>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</si>
  <si>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</si>
  <si>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</si>
  <si>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</si>
  <si>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</si>
  <si>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</si>
  <si>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</si>
  <si>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</si>
  <si>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</si>
  <si>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</si>
  <si>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</si>
  <si>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</si>
  <si>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</si>
  <si>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</si>
  <si>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</si>
  <si>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</si>
  <si>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</si>
  <si>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</si>
  <si>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</si>
  <si>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</si>
  <si>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</si>
  <si>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</si>
  <si>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</si>
  <si>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</si>
  <si>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</si>
  <si>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</si>
  <si>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</si>
  <si>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</si>
  <si>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</si>
  <si>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</si>
  <si>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</si>
  <si>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</si>
  <si>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</si>
  <si>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</si>
  <si>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</si>
  <si>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</si>
  <si>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</si>
  <si>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</si>
  <si>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</si>
  <si>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</si>
  <si>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</si>
  <si>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</si>
  <si>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</si>
  <si>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</si>
  <si>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</si>
  <si>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</si>
  <si>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</si>
  <si>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</si>
  <si>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</si>
  <si>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</si>
  <si>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</si>
  <si>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</si>
  <si>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</si>
  <si>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</si>
  <si>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</si>
  <si>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</si>
  <si>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</si>
  <si>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</si>
  <si>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</si>
  <si>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</si>
  <si>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</si>
  <si>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</si>
  <si>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</si>
  <si>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</si>
  <si>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</si>
  <si>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</si>
  <si>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</si>
  <si>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</si>
  <si>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</si>
  <si>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</si>
  <si>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</si>
  <si>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</si>
  <si>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</si>
  <si>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</si>
  <si>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</si>
  <si>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</si>
  <si>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</si>
  <si>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</si>
  <si>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</si>
  <si>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</si>
  <si>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</si>
  <si>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</si>
  <si>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</si>
  <si>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</si>
  <si>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</si>
  <si>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</si>
  <si>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</si>
  <si>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</si>
  <si>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</si>
  <si>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</si>
  <si>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</si>
  <si>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</si>
  <si>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</si>
  <si>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</si>
  <si>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</si>
  <si>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</si>
  <si>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</si>
  <si>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</si>
  <si>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</si>
  <si>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</si>
  <si>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</si>
  <si>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</si>
  <si>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</si>
  <si>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</si>
  <si>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</si>
  <si>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</si>
  <si>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</si>
  <si>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</si>
  <si>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</si>
  <si>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</si>
  <si>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</si>
  <si>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</si>
  <si>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</si>
  <si>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</si>
  <si>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</si>
  <si>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</si>
  <si>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</si>
  <si>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</si>
  <si>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</si>
  <si>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</si>
  <si>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</si>
  <si>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</si>
  <si>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</si>
  <si>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</si>
  <si>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</si>
  <si>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</si>
  <si>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</si>
  <si>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</si>
  <si>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</si>
  <si>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</si>
  <si>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</si>
  <si>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</si>
  <si>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</si>
  <si>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</si>
  <si>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</si>
  <si>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</si>
  <si>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</si>
  <si>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</si>
  <si>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</si>
  <si>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</si>
  <si>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</si>
  <si>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</si>
  <si>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</si>
  <si>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</si>
  <si>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</si>
  <si>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</si>
  <si>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</si>
  <si>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</si>
  <si>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</si>
  <si>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</si>
  <si>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</si>
  <si>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</si>
  <si>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</si>
  <si>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</si>
  <si>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</si>
  <si>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</si>
  <si>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</si>
  <si>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</si>
  <si>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</si>
  <si>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</si>
  <si>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</si>
  <si>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</si>
  <si>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</si>
  <si>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</si>
  <si>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</si>
  <si>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</si>
  <si>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</si>
  <si>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</si>
  <si>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</si>
  <si>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</si>
  <si>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</si>
  <si>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</si>
  <si>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</si>
  <si>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</si>
  <si>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</si>
  <si>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</si>
  <si>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</si>
  <si>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</si>
  <si>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</si>
  <si>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</si>
  <si>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</si>
  <si>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</si>
  <si>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</si>
  <si>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</si>
  <si>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</si>
  <si>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</si>
  <si>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</si>
  <si>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</si>
  <si>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</si>
  <si>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</si>
  <si>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</si>
  <si>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</si>
  <si>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</si>
  <si>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</si>
  <si>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</si>
  <si>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</si>
  <si>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</si>
  <si>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</si>
  <si>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</si>
  <si>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</si>
  <si>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</si>
  <si>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</si>
  <si>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</si>
  <si>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</si>
  <si>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</si>
  <si>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</si>
  <si>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</si>
  <si>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</si>
  <si>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</si>
  <si>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</si>
  <si>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</si>
  <si>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</si>
  <si>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</si>
  <si>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</si>
  <si>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</si>
  <si>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</si>
  <si>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</si>
  <si>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</si>
  <si>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</si>
  <si>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</si>
  <si>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</si>
  <si>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</si>
  <si>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</si>
  <si>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</si>
  <si>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</si>
  <si>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</si>
  <si>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</si>
  <si>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</si>
  <si>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</si>
  <si>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</si>
  <si>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</si>
  <si>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</si>
  <si>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</si>
  <si>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</si>
  <si>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</si>
  <si>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</si>
  <si>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</si>
  <si>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</si>
  <si>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</si>
  <si>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</si>
  <si>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</si>
  <si>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</si>
  <si>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</si>
  <si>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</si>
  <si>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</si>
  <si>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</si>
  <si>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</si>
  <si>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</si>
  <si>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</si>
  <si>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</si>
  <si>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</si>
  <si>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</si>
  <si>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</si>
  <si>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</si>
  <si>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</si>
  <si>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</si>
  <si>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</si>
  <si>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</si>
  <si>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</si>
  <si>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</si>
  <si>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</si>
  <si>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</si>
  <si>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</si>
  <si>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</si>
  <si>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</si>
  <si>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</si>
  <si>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</si>
  <si>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</si>
  <si>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</si>
  <si>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</si>
  <si>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</si>
  <si>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</si>
  <si>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</si>
  <si>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</si>
  <si>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</si>
  <si>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</si>
  <si>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</si>
  <si>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</si>
  <si>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</si>
  <si>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</si>
  <si>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</si>
  <si>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</si>
  <si>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</si>
  <si>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</si>
  <si>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</si>
  <si>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</si>
  <si>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</si>
  <si>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</si>
  <si>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</si>
  <si>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</si>
  <si>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</si>
  <si>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</si>
  <si>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</si>
  <si>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</si>
  <si>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</si>
  <si>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</si>
  <si>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</si>
  <si>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</si>
  <si>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</si>
  <si>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</si>
  <si>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</si>
  <si>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</si>
  <si>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</si>
  <si>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</si>
  <si>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</si>
  <si>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</si>
  <si>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</si>
  <si>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</si>
  <si>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</si>
  <si>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</si>
  <si>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</si>
  <si>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</si>
  <si>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</si>
  <si>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</si>
  <si>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</si>
  <si>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</si>
  <si>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</si>
  <si>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</si>
  <si>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</si>
  <si>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</si>
  <si>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</si>
  <si>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</si>
  <si>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</si>
  <si>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</si>
  <si>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</si>
  <si>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</si>
  <si>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</si>
  <si>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</si>
  <si>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</si>
  <si>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</si>
  <si>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</si>
  <si>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</si>
  <si>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</si>
  <si>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</si>
  <si>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</si>
  <si>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</si>
  <si>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</si>
  <si>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</si>
  <si>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</si>
  <si>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</si>
  <si>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</si>
  <si>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</si>
  <si>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</si>
  <si>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</si>
  <si>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</si>
  <si>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</si>
  <si>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</si>
  <si>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</si>
  <si>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</si>
  <si>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</si>
  <si>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</si>
  <si>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</si>
  <si>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</si>
  <si>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</si>
  <si>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</si>
  <si>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</si>
  <si>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</si>
  <si>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</si>
  <si>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</si>
  <si>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</si>
  <si>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</si>
  <si>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</si>
  <si>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</si>
  <si>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</si>
  <si>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</si>
  <si>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</si>
  <si>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</si>
  <si>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</si>
  <si>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</si>
  <si>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</si>
  <si>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</si>
  <si>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</si>
  <si>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</si>
  <si>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</si>
  <si>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</si>
  <si>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</si>
  <si>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</si>
  <si>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</si>
  <si>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</si>
  <si>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</si>
  <si>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</si>
  <si>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</si>
  <si>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</si>
  <si>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</si>
  <si>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</si>
  <si>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</si>
  <si>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</si>
  <si>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</si>
  <si>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</si>
  <si>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</si>
  <si>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</si>
  <si>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</si>
  <si>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</si>
  <si>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</si>
  <si>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</si>
  <si>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</si>
  <si>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</si>
  <si>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</si>
  <si>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</si>
  <si>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</si>
  <si>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</si>
  <si>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</si>
  <si>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</si>
  <si>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</si>
  <si>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</si>
  <si>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</si>
  <si>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</si>
  <si>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</si>
  <si>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</si>
  <si>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</si>
  <si>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</si>
  <si>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</si>
  <si>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</si>
  <si>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</si>
  <si>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</si>
  <si>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</si>
  <si>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</si>
  <si>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</si>
  <si>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</si>
  <si>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</si>
  <si>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</si>
  <si>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</si>
  <si>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</si>
  <si>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</si>
  <si>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</si>
  <si>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</si>
  <si>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</si>
  <si>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</si>
  <si>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</si>
  <si>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</si>
  <si>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</si>
  <si>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</si>
  <si>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</si>
  <si>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</si>
  <si>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</si>
  <si>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</si>
  <si>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</si>
  <si>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</si>
  <si>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</si>
  <si>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</si>
  <si>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</si>
  <si>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</si>
  <si>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</si>
  <si>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</si>
  <si>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</si>
  <si>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</si>
  <si>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</si>
  <si>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</si>
  <si>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</si>
  <si>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</si>
  <si>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</si>
  <si>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</si>
  <si>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</si>
  <si>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</si>
  <si>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</si>
  <si>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</si>
  <si>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</si>
  <si>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</si>
  <si>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</si>
  <si>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</si>
  <si>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</si>
  <si>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</si>
  <si>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</si>
  <si>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</si>
  <si>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</si>
  <si>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</si>
  <si>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</si>
  <si>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</si>
  <si>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</si>
  <si>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</si>
  <si>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</si>
  <si>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</si>
  <si>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</si>
  <si>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</si>
  <si>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</si>
  <si>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</si>
  <si>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</si>
  <si>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</si>
  <si>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</si>
  <si>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</si>
  <si>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</si>
  <si>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</si>
  <si>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</si>
  <si>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</si>
  <si>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</si>
  <si>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</si>
  <si>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</si>
  <si>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</si>
  <si>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</si>
  <si>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</si>
  <si>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</si>
  <si>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</si>
  <si>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</si>
  <si>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</si>
  <si>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</si>
  <si>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</si>
  <si>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</si>
  <si>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</si>
  <si>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</si>
  <si>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</si>
  <si>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</si>
  <si>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</si>
  <si>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</si>
  <si>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</si>
  <si>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</si>
  <si>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</si>
  <si>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</si>
  <si>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</si>
  <si>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</si>
  <si>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</si>
  <si>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</si>
  <si>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</si>
  <si>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</si>
  <si>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</si>
  <si>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</si>
  <si>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</si>
  <si>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</si>
  <si>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</si>
  <si>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</si>
  <si>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</si>
  <si>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</si>
  <si>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</si>
  <si>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</si>
  <si>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</si>
  <si>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</si>
  <si>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</si>
  <si>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</si>
  <si>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</si>
  <si>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</si>
  <si>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</si>
  <si>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</si>
  <si>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</si>
  <si>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</si>
  <si>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</si>
  <si>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</si>
  <si>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</si>
  <si>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</si>
  <si>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</si>
  <si>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</si>
  <si>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</si>
  <si>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</si>
  <si>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</si>
  <si>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</si>
  <si>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</si>
  <si>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</si>
  <si>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</si>
  <si>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</si>
  <si>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</si>
  <si>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</si>
  <si>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</si>
  <si>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</si>
  <si>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</si>
  <si>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</si>
  <si>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</si>
  <si>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</si>
  <si>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</si>
  <si>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</si>
  <si>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</si>
  <si>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</si>
  <si>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</si>
  <si>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</si>
  <si>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</si>
  <si>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</si>
  <si>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</si>
  <si>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</si>
  <si>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</si>
  <si>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</si>
  <si>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</si>
  <si>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</si>
  <si>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</si>
  <si>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</si>
  <si>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</si>
  <si>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</si>
  <si>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</si>
  <si>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</si>
  <si>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</si>
  <si>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</si>
  <si>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</si>
  <si>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</si>
  <si>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</si>
  <si>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</si>
  <si>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</si>
  <si>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</si>
  <si>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</si>
  <si>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</si>
  <si>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</si>
  <si>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</si>
  <si>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</si>
  <si>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</si>
  <si>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</si>
  <si>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</si>
  <si>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</si>
  <si>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</si>
  <si>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</si>
  <si>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</si>
  <si>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</si>
  <si>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</si>
  <si>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</si>
  <si>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</si>
  <si>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</si>
  <si>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</si>
  <si>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</si>
  <si>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</si>
  <si>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</si>
  <si>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</si>
  <si>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</si>
  <si>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</si>
  <si>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</si>
  <si>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</si>
  <si>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</si>
  <si>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</si>
  <si>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</si>
  <si>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</si>
  <si>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</si>
  <si>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</si>
  <si>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</si>
  <si>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</si>
  <si>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</si>
  <si>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</si>
  <si>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</si>
  <si>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</si>
  <si>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</si>
  <si>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</si>
  <si>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</si>
  <si>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</si>
  <si>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</si>
  <si>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</si>
  <si>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</si>
  <si>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</si>
  <si>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</si>
  <si>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</si>
  <si>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</si>
  <si>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</si>
  <si>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</si>
  <si>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</si>
  <si>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</si>
  <si>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</si>
  <si>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</si>
  <si>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</si>
  <si>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</si>
  <si>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</si>
  <si>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</si>
  <si>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</si>
  <si>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</si>
  <si>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</si>
  <si>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</si>
  <si>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</si>
  <si>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</si>
  <si>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</si>
  <si>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</si>
  <si>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</si>
  <si>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</si>
  <si>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</si>
  <si>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</si>
  <si>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</si>
  <si>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</si>
  <si>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</si>
  <si>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</si>
  <si>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</si>
  <si>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</si>
  <si>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</si>
  <si>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</si>
  <si>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</si>
  <si>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</si>
  <si>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</si>
  <si>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</si>
  <si>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</si>
  <si>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</si>
  <si>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</si>
  <si>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</si>
  <si>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</si>
  <si>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</si>
  <si>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</si>
  <si>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</si>
  <si>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</si>
  <si>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</si>
  <si>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</si>
  <si>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</si>
  <si>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</si>
  <si>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</si>
  <si>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</si>
  <si>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</si>
  <si>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</si>
  <si>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</si>
  <si>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</si>
  <si>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</si>
  <si>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</si>
  <si>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</si>
  <si>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</si>
  <si>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</si>
  <si>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</si>
  <si>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</si>
  <si>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</si>
  <si>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</si>
  <si>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</si>
  <si>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</si>
  <si>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</si>
  <si>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</si>
  <si>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</si>
  <si>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</si>
  <si>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</si>
  <si>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</si>
  <si>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</si>
  <si>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</si>
  <si>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</si>
  <si>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</si>
  <si>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</si>
  <si>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</si>
  <si>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</si>
  <si>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</si>
  <si>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</si>
  <si>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</si>
  <si>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</si>
  <si>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</si>
  <si>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</si>
  <si>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</si>
  <si>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</si>
  <si>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</si>
  <si>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</si>
  <si>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</si>
  <si>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</si>
  <si>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</si>
  <si>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</si>
  <si>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</si>
  <si>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</si>
  <si>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</si>
  <si>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</si>
  <si>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</si>
  <si>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</si>
  <si>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</si>
  <si>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</si>
  <si>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</si>
  <si>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</si>
  <si>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</si>
  <si>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</si>
  <si>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</si>
  <si>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</si>
  <si>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</si>
  <si>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</si>
  <si>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</si>
  <si>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</si>
  <si>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</si>
  <si>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</si>
  <si>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</si>
  <si>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</si>
  <si>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</si>
  <si>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</si>
  <si>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</si>
  <si>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</si>
  <si>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</si>
  <si>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</si>
  <si>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</si>
  <si>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</si>
  <si>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</si>
  <si>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</si>
  <si>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</si>
  <si>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</si>
  <si>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</si>
  <si>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</si>
  <si>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</si>
  <si>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</si>
  <si>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</si>
  <si>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</si>
  <si>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</si>
  <si>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</si>
  <si>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</si>
  <si>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</si>
  <si>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</si>
  <si>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</si>
  <si>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</si>
  <si>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</si>
  <si>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</si>
  <si>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</si>
  <si>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</si>
  <si>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</si>
  <si>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</si>
  <si>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</si>
  <si>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</si>
  <si>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</si>
  <si>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</si>
  <si>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</si>
  <si>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</si>
  <si>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</si>
  <si>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</si>
  <si>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</si>
  <si>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</si>
  <si>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</si>
  <si>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</si>
  <si>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</si>
  <si>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</si>
  <si>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</si>
  <si>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</si>
  <si>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</si>
  <si>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</si>
  <si>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</si>
  <si>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</si>
  <si>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</si>
  <si>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</si>
  <si>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</si>
  <si>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</si>
  <si>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</si>
  <si>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</si>
  <si>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</si>
  <si>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</si>
  <si>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</si>
  <si>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</si>
  <si>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</si>
  <si>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</si>
  <si>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</si>
  <si>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</si>
  <si>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</si>
  <si>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</si>
  <si>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</si>
  <si>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</si>
  <si>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</si>
  <si>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</si>
  <si>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</si>
  <si>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</si>
  <si>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</si>
  <si>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</si>
  <si>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</si>
  <si>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</si>
  <si>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</si>
  <si>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</si>
  <si>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</si>
  <si>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</si>
  <si>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</si>
  <si>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</si>
  <si>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</si>
  <si>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</si>
  <si>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</si>
  <si>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</si>
  <si>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</si>
  <si>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</si>
  <si>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</si>
  <si>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</si>
  <si>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</si>
  <si>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</si>
  <si>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</si>
  <si>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</si>
  <si>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</si>
  <si>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</si>
  <si>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</si>
  <si>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</si>
  <si>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</si>
  <si>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</si>
  <si>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</si>
  <si>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</si>
  <si>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</si>
  <si>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</si>
  <si>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</si>
  <si>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</si>
  <si>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</si>
  <si>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</si>
  <si>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</si>
  <si>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</si>
  <si>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</si>
  <si>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</si>
  <si>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</si>
  <si>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</si>
  <si>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</si>
  <si>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</si>
  <si>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</si>
  <si>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</si>
  <si>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</si>
  <si>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</si>
  <si>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</si>
  <si>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</si>
  <si>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</si>
  <si>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</si>
  <si>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</si>
  <si>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</si>
  <si>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</si>
  <si>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</si>
  <si>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</si>
  <si>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</si>
  <si>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</si>
  <si>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</si>
  <si>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</si>
  <si>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</si>
  <si>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</si>
  <si>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</si>
  <si>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</si>
  <si>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</si>
  <si>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</si>
  <si>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</si>
  <si>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</si>
  <si>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</si>
  <si>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</si>
  <si>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</si>
  <si>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</si>
  <si>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</si>
  <si>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</si>
  <si>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</si>
  <si>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</si>
  <si>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</si>
  <si>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</si>
  <si>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</si>
  <si>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</si>
  <si>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</si>
  <si>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</si>
  <si>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</si>
  <si>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</si>
  <si>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</si>
  <si>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</si>
  <si>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</si>
  <si>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</si>
  <si>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</si>
  <si>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</si>
  <si>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</si>
  <si>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</si>
  <si>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</si>
  <si>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</si>
  <si>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</si>
  <si>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</si>
  <si>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</si>
  <si>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</si>
  <si>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</si>
  <si>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</si>
  <si>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</si>
  <si>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</si>
  <si>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</si>
  <si>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</si>
  <si>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</si>
  <si>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</si>
  <si>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</si>
  <si>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</si>
  <si>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</si>
  <si>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</si>
  <si>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</si>
  <si>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</si>
  <si>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</si>
  <si>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</si>
  <si>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</si>
  <si>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</si>
  <si>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</si>
  <si>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</si>
  <si>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</si>
  <si>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</si>
  <si>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</si>
  <si>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</si>
  <si>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</si>
  <si>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</si>
  <si>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</si>
  <si>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</si>
  <si>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</si>
  <si>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</si>
  <si>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</si>
  <si>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</si>
  <si>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</si>
  <si>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</si>
  <si>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</si>
  <si>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</si>
  <si>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</si>
  <si>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</si>
  <si>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</si>
  <si>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</si>
  <si>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</si>
  <si>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</si>
  <si>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</si>
  <si>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</si>
  <si>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</si>
  <si>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</si>
  <si>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</si>
  <si>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</si>
  <si>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</si>
  <si>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</si>
  <si>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</si>
  <si>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</si>
  <si>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</si>
  <si>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</si>
  <si>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</si>
  <si>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</si>
  <si>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</si>
  <si>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</si>
  <si>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</si>
  <si>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</si>
  <si>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</si>
  <si>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</si>
  <si>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</si>
  <si>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</si>
  <si>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</si>
  <si>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</si>
  <si>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</si>
  <si>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</si>
  <si>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</si>
  <si>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</si>
  <si>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</si>
  <si>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</si>
  <si>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</si>
  <si>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</si>
  <si>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</si>
  <si>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</si>
  <si>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</si>
  <si>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</si>
  <si>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</si>
  <si>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</si>
  <si>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</si>
  <si>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</si>
  <si>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</si>
  <si>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</si>
  <si>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</si>
  <si>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</si>
  <si>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</si>
  <si>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</si>
  <si>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</si>
  <si>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</si>
  <si>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</si>
  <si>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</si>
  <si>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</si>
  <si>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</si>
  <si>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</si>
  <si>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</si>
  <si>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</si>
  <si>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</si>
  <si>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</si>
  <si>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</si>
  <si>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</si>
  <si>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</si>
  <si>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</si>
  <si>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</si>
  <si>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</si>
  <si>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</si>
  <si>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</si>
  <si>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</si>
  <si>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</si>
  <si>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</si>
  <si>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</si>
  <si>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</si>
  <si>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</si>
  <si>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</si>
  <si>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</si>
  <si>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</si>
  <si>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</si>
  <si>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</si>
  <si>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</si>
  <si>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</si>
  <si>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</si>
  <si>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</si>
  <si>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</si>
  <si>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</si>
  <si>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</si>
  <si>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</si>
  <si>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</si>
  <si>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</si>
  <si>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</si>
  <si>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</si>
  <si>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</si>
  <si>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</si>
  <si>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</si>
  <si>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</si>
  <si>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</si>
  <si>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</si>
  <si>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</si>
  <si>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</si>
  <si>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</si>
  <si>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</si>
  <si>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</si>
  <si>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</si>
  <si>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</si>
  <si>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</si>
  <si>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</si>
  <si>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</si>
  <si>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</si>
  <si>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</si>
  <si>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</si>
  <si>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</si>
  <si>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</si>
  <si>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</si>
  <si>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</si>
  <si>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</si>
  <si>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</si>
  <si>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</si>
  <si>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</si>
  <si>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</si>
  <si>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</si>
  <si>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</si>
  <si>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</si>
  <si>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</si>
  <si>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</si>
  <si>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</si>
  <si>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</si>
  <si>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</si>
  <si>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</si>
  <si>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</si>
  <si>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</si>
  <si>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</si>
  <si>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</si>
  <si>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</si>
  <si>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</si>
  <si>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</si>
  <si>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</si>
  <si>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</si>
  <si>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</si>
  <si>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</si>
  <si>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</si>
  <si>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</si>
  <si>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</si>
  <si>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</si>
  <si>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</si>
  <si>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</si>
  <si>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</si>
  <si>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</si>
  <si>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</si>
  <si>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</si>
  <si>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</si>
  <si>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</si>
  <si>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</si>
  <si>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</si>
  <si>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</si>
  <si>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</si>
  <si>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</si>
  <si>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</si>
  <si>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</si>
  <si>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</si>
  <si>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</si>
  <si>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</si>
  <si>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</si>
  <si>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</si>
  <si>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</si>
  <si>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</si>
  <si>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</si>
  <si>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</si>
  <si>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</si>
  <si>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</si>
  <si>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</si>
  <si>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</si>
  <si>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</si>
  <si>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</si>
  <si>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</si>
  <si>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</si>
  <si>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</si>
  <si>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</si>
  <si>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</si>
  <si>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</si>
  <si>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</si>
  <si>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</si>
  <si>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</si>
  <si>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</si>
  <si>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</si>
  <si>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</si>
  <si>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</si>
  <si>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</si>
  <si>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</si>
  <si>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</si>
  <si>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</si>
  <si>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</si>
  <si>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</si>
  <si>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</si>
  <si>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</si>
  <si>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</si>
  <si>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</si>
  <si>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</si>
  <si>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</si>
  <si>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</si>
  <si>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</si>
  <si>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</si>
  <si>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</si>
  <si>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</si>
  <si>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</si>
  <si>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</si>
  <si>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</si>
  <si>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</si>
  <si>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</si>
  <si>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</si>
  <si>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</si>
  <si>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</si>
  <si>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</si>
  <si>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</si>
  <si>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</si>
  <si>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</si>
  <si>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</si>
  <si>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</si>
  <si>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</si>
  <si>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</si>
  <si>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</si>
  <si>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</si>
  <si>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</si>
  <si>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</si>
  <si>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</si>
  <si>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</si>
  <si>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</si>
  <si>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</si>
  <si>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</si>
  <si>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</si>
  <si>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</si>
  <si>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</si>
  <si>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</si>
  <si>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</si>
  <si>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</si>
  <si>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</si>
  <si>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</si>
  <si>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</si>
  <si>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</si>
  <si>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</si>
  <si>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</si>
  <si>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</si>
  <si>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</si>
  <si>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</si>
  <si>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</si>
  <si>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</si>
  <si>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</si>
  <si>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</si>
  <si>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</si>
  <si>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</si>
  <si>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</si>
  <si>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</si>
  <si>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</si>
  <si>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</si>
  <si>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</si>
  <si>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</si>
  <si>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</si>
  <si>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</si>
  <si>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</si>
  <si>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</si>
  <si>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</si>
  <si>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</si>
  <si>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</si>
  <si>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</si>
  <si>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</si>
  <si>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</si>
  <si>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</si>
  <si>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</si>
  <si>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</si>
  <si>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</si>
  <si>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</si>
  <si>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</si>
  <si>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</si>
  <si>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</si>
  <si>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</si>
  <si>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</si>
  <si>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</si>
  <si>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</si>
  <si>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</si>
  <si>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</si>
  <si>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</si>
  <si>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</si>
  <si>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</si>
  <si>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</si>
  <si>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</si>
  <si>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</si>
  <si>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</si>
  <si>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</si>
  <si>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</si>
  <si>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</si>
  <si>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</si>
  <si>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</si>
  <si>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</si>
  <si>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</si>
  <si>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</si>
  <si>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</si>
  <si>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</si>
  <si>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</si>
  <si>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</si>
  <si>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</si>
  <si>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</si>
  <si>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</si>
  <si>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</si>
  <si>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</si>
  <si>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</si>
  <si>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</si>
  <si>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</si>
  <si>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</si>
  <si>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</si>
  <si>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</si>
  <si>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</si>
  <si>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</si>
  <si>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</si>
  <si>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</si>
  <si>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</si>
  <si>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</si>
  <si>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</si>
  <si>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</si>
  <si>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</si>
  <si>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</si>
  <si>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</si>
  <si>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</si>
  <si>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</si>
  <si>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</si>
  <si>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</si>
  <si>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</si>
  <si>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</si>
  <si>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</si>
  <si>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</si>
  <si>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</si>
  <si>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</si>
  <si>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</si>
  <si>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</si>
  <si>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</si>
  <si>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</si>
  <si>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</si>
  <si>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</si>
  <si>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</si>
  <si>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</si>
  <si>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</si>
  <si>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</si>
  <si>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</si>
  <si>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</si>
  <si>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</si>
  <si>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</si>
  <si>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</si>
  <si>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</si>
  <si>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</si>
  <si>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</si>
  <si>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</si>
  <si>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</si>
  <si>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</si>
  <si>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</si>
  <si>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</si>
  <si>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</si>
  <si>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</si>
  <si>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</si>
  <si>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</si>
  <si>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</si>
  <si>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</si>
  <si>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</si>
  <si>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</si>
  <si>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</si>
  <si>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</si>
  <si>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</si>
  <si>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</si>
  <si>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</si>
  <si>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</si>
  <si>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</si>
  <si>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</si>
  <si>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</si>
  <si>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</si>
  <si>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</si>
  <si>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</si>
  <si>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</si>
  <si>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</si>
  <si>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</si>
  <si>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</si>
  <si>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</si>
  <si>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</si>
  <si>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</si>
  <si>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</si>
  <si>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</si>
  <si>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</si>
  <si>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</si>
  <si>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</si>
  <si>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</si>
  <si>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</si>
  <si>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</si>
  <si>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</si>
  <si>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</si>
  <si>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</si>
  <si>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</si>
  <si>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</si>
  <si>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</si>
  <si>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</si>
  <si>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</si>
  <si>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</si>
  <si>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</si>
  <si>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</si>
  <si>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</si>
  <si>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</si>
  <si>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</si>
  <si>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</si>
  <si>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</si>
  <si>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</si>
  <si>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</si>
  <si>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</si>
  <si>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</si>
  <si>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</si>
  <si>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</si>
  <si>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</si>
  <si>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</si>
  <si>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</si>
  <si>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</si>
  <si>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</si>
  <si>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</si>
  <si>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</si>
  <si>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</si>
  <si>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</si>
  <si>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</si>
  <si>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</si>
  <si>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</si>
  <si>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</si>
  <si>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</si>
  <si>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</si>
  <si>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</si>
  <si>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</si>
  <si>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</si>
  <si>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</si>
  <si>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</si>
  <si>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</si>
  <si>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</si>
  <si>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</si>
  <si>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</si>
  <si>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</si>
  <si>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</si>
  <si>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</si>
  <si>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</si>
  <si>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</si>
  <si>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</si>
  <si>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</si>
  <si>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</si>
  <si>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</si>
  <si>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</si>
  <si>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</si>
  <si>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</si>
  <si>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</si>
  <si>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</si>
  <si>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</si>
  <si>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</si>
  <si>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</si>
  <si>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</si>
  <si>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</si>
  <si>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</si>
  <si>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</si>
  <si>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</si>
  <si>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</si>
  <si>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</si>
  <si>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</si>
  <si>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</si>
  <si>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</si>
  <si>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</si>
  <si>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</si>
  <si>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</si>
  <si>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</si>
  <si>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</si>
  <si>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</si>
  <si>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</si>
  <si>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</si>
  <si>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</si>
  <si>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</si>
  <si>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</si>
  <si>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</si>
  <si>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</si>
  <si>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</si>
  <si>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</si>
  <si>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</si>
  <si>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</si>
  <si>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</si>
  <si>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</si>
  <si>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</si>
  <si>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</si>
  <si>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</si>
  <si>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</si>
  <si>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</si>
  <si>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</si>
  <si>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</si>
  <si>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</si>
  <si>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</si>
  <si>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</si>
  <si>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</si>
  <si>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</si>
  <si>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</si>
  <si>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</si>
  <si>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</si>
  <si>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</si>
  <si>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</si>
  <si>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</si>
  <si>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</si>
  <si>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</si>
  <si>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</si>
  <si>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</si>
  <si>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</si>
  <si>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</si>
  <si>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</si>
  <si>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</si>
  <si>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</si>
  <si>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</si>
  <si>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</si>
  <si>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</si>
  <si>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</si>
  <si>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</si>
  <si>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</si>
  <si>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</si>
  <si>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</si>
  <si>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</si>
  <si>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</si>
  <si>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</si>
  <si>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</si>
  <si>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</si>
  <si>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</si>
  <si>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</si>
  <si>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</si>
  <si>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</si>
  <si>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</si>
  <si>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</si>
  <si>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</si>
  <si>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</si>
  <si>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</si>
  <si>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</si>
  <si>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</si>
  <si>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</si>
  <si>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</si>
  <si>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</si>
  <si>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</si>
  <si>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</si>
  <si>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</si>
  <si>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</si>
  <si>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</si>
  <si>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</si>
  <si>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</si>
  <si>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</si>
  <si>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</si>
  <si>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</si>
  <si>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</si>
  <si>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</si>
  <si>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</si>
  <si>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</si>
  <si>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</si>
  <si>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</si>
  <si>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</si>
  <si>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</si>
  <si>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</si>
  <si>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</si>
  <si>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</si>
  <si>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</si>
  <si>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</si>
  <si>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</si>
  <si>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</si>
  <si>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</si>
  <si>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</si>
  <si>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</si>
  <si>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</si>
  <si>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</si>
  <si>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</si>
  <si>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</si>
  <si>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</si>
  <si>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</si>
  <si>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</si>
  <si>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</si>
  <si>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</si>
  <si>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</si>
  <si>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</si>
  <si>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</si>
  <si>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</si>
  <si>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</si>
  <si>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</si>
  <si>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</si>
  <si>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</si>
  <si>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</si>
  <si>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</si>
  <si>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</si>
  <si>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</si>
  <si>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</si>
  <si>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</si>
  <si>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</si>
  <si>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</si>
  <si>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</si>
  <si>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</si>
  <si>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</si>
  <si>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</si>
  <si>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</si>
  <si>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</si>
  <si>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</si>
  <si>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</si>
  <si>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</si>
  <si>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</si>
  <si>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</si>
  <si>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</si>
  <si>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</si>
  <si>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</si>
  <si>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</si>
  <si>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</si>
  <si>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</si>
  <si>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</si>
  <si>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</si>
  <si>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</si>
  <si>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</si>
  <si>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</si>
  <si>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</si>
  <si>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</si>
  <si>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</si>
  <si>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</si>
  <si>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</si>
  <si>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</si>
  <si>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</si>
  <si>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</si>
  <si>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</si>
  <si>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</si>
  <si>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</si>
  <si>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</si>
  <si>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</si>
  <si>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</si>
  <si>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</si>
  <si>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</si>
  <si>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</si>
  <si>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</si>
  <si>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</si>
  <si>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</si>
  <si>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</si>
  <si>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</si>
  <si>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</si>
  <si>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</si>
  <si>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</si>
  <si>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</si>
  <si>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</si>
  <si>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</si>
  <si>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</si>
  <si>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</si>
  <si>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</si>
  <si>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</si>
  <si>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</si>
  <si>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</si>
  <si>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</si>
  <si>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</si>
  <si>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</si>
  <si>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</si>
  <si>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</si>
  <si>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</si>
  <si>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</si>
  <si>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</si>
  <si>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</si>
  <si>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</si>
  <si>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</si>
  <si>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</si>
  <si>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</si>
  <si>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</si>
  <si>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</si>
  <si>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</si>
  <si>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</si>
  <si>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</si>
  <si>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</si>
  <si>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</si>
  <si>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</si>
  <si>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</si>
  <si>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</si>
  <si>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</si>
  <si>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</si>
  <si>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</si>
  <si>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</si>
  <si>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</si>
  <si>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</si>
  <si>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</si>
  <si>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</si>
  <si>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</si>
  <si>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</si>
  <si>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</si>
  <si>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</si>
  <si>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</si>
  <si>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</si>
  <si>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</si>
  <si>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</si>
  <si>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</si>
  <si>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</si>
  <si>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</si>
  <si>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</si>
  <si>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</si>
  <si>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</si>
  <si>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</si>
  <si>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</si>
  <si>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</si>
  <si>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</si>
  <si>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</si>
  <si>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</si>
  <si>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</si>
  <si>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</si>
  <si>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</si>
  <si>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</si>
  <si>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</si>
  <si>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</si>
  <si>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</si>
  <si>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</si>
  <si>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</si>
  <si>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</si>
  <si>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</si>
  <si>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</si>
  <si>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</si>
  <si>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</si>
  <si>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</si>
  <si>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</si>
  <si>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</si>
  <si>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</si>
  <si>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</si>
  <si>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</si>
  <si>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</si>
  <si>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</si>
  <si>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</si>
  <si>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</si>
  <si>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</si>
  <si>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</si>
  <si>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</si>
  <si>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</si>
  <si>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</si>
  <si>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</si>
  <si>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</si>
  <si>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</si>
  <si>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</si>
  <si>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</si>
  <si>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</si>
  <si>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</si>
  <si>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</si>
  <si>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</si>
  <si>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</si>
  <si>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</si>
  <si>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</si>
  <si>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</si>
  <si>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</si>
  <si>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</si>
  <si>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</si>
  <si>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</si>
  <si>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</si>
  <si>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</si>
  <si>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</si>
  <si>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</si>
  <si>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</si>
  <si>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</si>
  <si>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</si>
  <si>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</si>
  <si>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</si>
  <si>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</si>
  <si>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</si>
  <si>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</si>
  <si>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</si>
  <si>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</si>
  <si>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</si>
  <si>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</si>
  <si>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</si>
  <si>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</si>
  <si>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</si>
  <si>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</si>
  <si>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</si>
  <si>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</si>
  <si>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</si>
  <si>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</si>
  <si>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</si>
  <si>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</si>
  <si>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</si>
  <si>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</si>
  <si>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</si>
  <si>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</si>
  <si>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</si>
  <si>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</si>
  <si>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</si>
  <si>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</si>
  <si>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</si>
  <si>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</si>
  <si>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</si>
  <si>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</si>
  <si>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</si>
  <si>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</si>
  <si>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</si>
  <si>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</si>
  <si>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</si>
  <si>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</si>
  <si>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</si>
  <si>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</si>
  <si>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</si>
  <si>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</si>
  <si>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</si>
  <si>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</si>
  <si>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</si>
  <si>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</si>
  <si>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</si>
  <si>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</si>
  <si>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</si>
  <si>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</si>
  <si>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</si>
  <si>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</si>
  <si>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</si>
  <si>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</si>
  <si>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</si>
  <si>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</si>
  <si>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</si>
  <si>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</si>
  <si>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</si>
  <si>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</si>
  <si>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</si>
  <si>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</si>
  <si>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</si>
  <si>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</si>
  <si>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</si>
  <si>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</si>
  <si>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</si>
  <si>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</si>
  <si>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</si>
  <si>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</si>
  <si>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</si>
  <si>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</si>
  <si>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</si>
  <si>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</si>
  <si>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</si>
  <si>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</si>
  <si>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</si>
  <si>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</si>
  <si>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</si>
  <si>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</si>
  <si>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</si>
  <si>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</si>
  <si>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</si>
  <si>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</si>
  <si>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</si>
  <si>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</si>
  <si>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</si>
  <si>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</si>
  <si>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</si>
  <si>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</si>
  <si>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</si>
  <si>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</si>
  <si>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</si>
  <si>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</si>
  <si>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</si>
  <si>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</si>
  <si>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</si>
  <si>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</si>
  <si>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</si>
  <si>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</si>
  <si>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</si>
  <si>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</si>
  <si>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</si>
  <si>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</si>
  <si>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</si>
  <si>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</si>
  <si>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</si>
  <si>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</si>
  <si>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</si>
  <si>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</si>
  <si>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</si>
  <si>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</si>
  <si>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</si>
  <si>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</si>
  <si>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</si>
  <si>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</si>
  <si>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</si>
  <si>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</si>
  <si>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</si>
  <si>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</si>
  <si>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</si>
  <si>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</si>
  <si>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</si>
  <si>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</si>
  <si>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</si>
  <si>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</si>
  <si>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</si>
  <si>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</si>
  <si>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</si>
  <si>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</si>
  <si>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</si>
  <si>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</si>
  <si>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</si>
  <si>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</si>
  <si>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</si>
  <si>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</si>
  <si>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</si>
  <si>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</si>
  <si>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</si>
  <si>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</si>
  <si>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</si>
  <si>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</si>
  <si>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</si>
  <si>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</si>
  <si>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</si>
  <si>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</si>
  <si>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</si>
  <si>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</si>
  <si>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</si>
  <si>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</si>
  <si>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</si>
  <si>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</si>
  <si>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</si>
  <si>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</si>
  <si>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</si>
  <si>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</si>
  <si>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</si>
  <si>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</si>
  <si>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</si>
  <si>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</si>
  <si>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</si>
  <si>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</si>
  <si>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</si>
  <si>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</si>
  <si>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</si>
  <si>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</si>
  <si>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</si>
  <si>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</si>
  <si>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</si>
  <si>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</si>
  <si>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</si>
  <si>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</si>
  <si>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</si>
  <si>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</si>
  <si>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</si>
  <si>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</si>
  <si>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</si>
  <si>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</si>
  <si>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</si>
  <si>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</si>
  <si>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</si>
  <si>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</si>
  <si>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</si>
  <si>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</si>
  <si>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</si>
  <si>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</si>
  <si>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</si>
  <si>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</si>
  <si>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</si>
  <si>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</si>
  <si>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</si>
  <si>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</si>
  <si>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</si>
  <si>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</si>
  <si>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</si>
  <si>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</si>
  <si>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</si>
  <si>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</si>
  <si>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</si>
  <si>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</si>
  <si>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</si>
  <si>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</si>
  <si>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</si>
  <si>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</si>
  <si>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</si>
  <si>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</si>
  <si>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</si>
  <si>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</si>
  <si>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</si>
  <si>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</si>
  <si>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</si>
  <si>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</si>
  <si>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</si>
  <si>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</si>
  <si>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</si>
  <si>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</si>
  <si>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</si>
  <si>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</si>
  <si>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</si>
  <si>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</si>
  <si>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</si>
  <si>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</si>
  <si>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</si>
  <si>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</si>
  <si>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</si>
  <si>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</si>
  <si>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</si>
  <si>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</si>
  <si>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</si>
  <si>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</si>
  <si>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</si>
  <si>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</si>
  <si>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</si>
  <si>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</si>
  <si>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</si>
  <si>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</si>
  <si>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</si>
  <si>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</si>
  <si>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</si>
  <si>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</si>
  <si>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</si>
  <si>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</si>
  <si>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</si>
  <si>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</si>
  <si>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</si>
  <si>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</si>
  <si>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</si>
  <si>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</si>
  <si>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</si>
  <si>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</si>
  <si>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</si>
  <si>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</si>
  <si>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</si>
  <si>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</si>
  <si>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</si>
  <si>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</si>
  <si>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</si>
  <si>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</si>
  <si>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</si>
  <si>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</si>
  <si>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</si>
  <si>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</si>
  <si>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</si>
  <si>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</si>
  <si>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</si>
  <si>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</si>
  <si>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</si>
  <si>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</si>
  <si>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</si>
  <si>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</si>
  <si>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</si>
  <si>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</si>
  <si>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</si>
  <si>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</si>
  <si>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</si>
  <si>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</si>
  <si>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</si>
  <si>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</si>
  <si>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</si>
  <si>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</si>
  <si>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</si>
  <si>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</si>
  <si>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</si>
  <si>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</si>
  <si>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</si>
  <si>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</si>
  <si>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</si>
  <si>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</si>
  <si>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</si>
  <si>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</si>
  <si>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</si>
  <si>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</si>
  <si>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</si>
  <si>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</si>
  <si>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</si>
  <si>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</si>
  <si>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</si>
  <si>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</si>
  <si>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</si>
  <si>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</si>
  <si>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</si>
  <si>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</si>
  <si>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</si>
  <si>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</si>
  <si>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</si>
  <si>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</si>
  <si>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</si>
  <si>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</si>
  <si>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</si>
  <si>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</si>
  <si>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</si>
  <si>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</si>
  <si>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</si>
  <si>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</si>
  <si>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</si>
  <si>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</si>
  <si>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</si>
  <si>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</si>
  <si>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</si>
  <si>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</si>
  <si>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</si>
  <si>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</si>
  <si>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</si>
  <si>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</si>
  <si>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</si>
  <si>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</si>
  <si>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</si>
  <si>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</si>
  <si>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</si>
  <si>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</si>
  <si>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</si>
  <si>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</si>
  <si>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</si>
  <si>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</si>
  <si>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</si>
  <si>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</si>
  <si>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</si>
  <si>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</si>
  <si>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</si>
  <si>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</si>
  <si>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</si>
  <si>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</si>
  <si>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</si>
  <si>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</si>
  <si>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</si>
  <si>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</si>
  <si>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</si>
  <si>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</si>
  <si>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</si>
  <si>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</si>
  <si>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</si>
  <si>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</si>
  <si>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</si>
  <si>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</si>
  <si>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</si>
  <si>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</si>
  <si>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</si>
  <si>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</si>
  <si>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</si>
  <si>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</si>
  <si>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</si>
  <si>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</si>
  <si>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</si>
  <si>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</si>
  <si>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</si>
  <si>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</si>
  <si>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</si>
  <si>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</si>
  <si>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</si>
  <si>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</si>
  <si>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</si>
  <si>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</si>
  <si>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</si>
  <si>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</si>
  <si>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</si>
  <si>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</si>
  <si>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</si>
  <si>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</si>
  <si>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</si>
  <si>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</si>
  <si>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</si>
  <si>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</si>
  <si>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</si>
  <si>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</si>
  <si>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</si>
  <si>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</si>
  <si>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</si>
  <si>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</si>
  <si>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</si>
  <si>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</si>
  <si>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</si>
  <si>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</si>
  <si>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</si>
  <si>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</si>
  <si>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</si>
  <si>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</si>
  <si>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</si>
  <si>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</si>
  <si>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</si>
  <si>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</si>
  <si>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</si>
  <si>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</si>
  <si>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</si>
  <si>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</si>
  <si>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</si>
  <si>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</si>
  <si>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</si>
  <si>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</si>
  <si>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</si>
  <si>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</si>
  <si>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</si>
  <si>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</si>
  <si>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</si>
  <si>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</si>
  <si>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</si>
  <si>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</si>
  <si>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</si>
  <si>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</si>
  <si>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</si>
  <si>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</si>
  <si>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</si>
  <si>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</si>
  <si>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</si>
  <si>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</si>
  <si>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</si>
  <si>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</si>
  <si>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</si>
  <si>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</si>
  <si>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</si>
  <si>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</si>
  <si>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</si>
  <si>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</si>
  <si>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</si>
  <si>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</si>
  <si>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</si>
  <si>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</si>
  <si>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</si>
  <si>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</si>
  <si>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</si>
  <si>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</si>
  <si>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</si>
  <si>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</si>
  <si>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</si>
  <si>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</si>
  <si>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</si>
  <si>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</si>
  <si>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</si>
  <si>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</si>
  <si>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</si>
  <si>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</si>
  <si>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</si>
  <si>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</si>
  <si>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</si>
  <si>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</si>
  <si>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</si>
  <si>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</si>
  <si>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</si>
  <si>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</si>
  <si>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</si>
  <si>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</si>
  <si>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</si>
  <si>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</si>
  <si>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</si>
  <si>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</si>
  <si>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</si>
  <si>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</si>
  <si>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</si>
  <si>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</si>
  <si>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</si>
  <si>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</si>
  <si>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</si>
  <si>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</si>
  <si>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</si>
  <si>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</si>
  <si>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</si>
  <si>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</si>
  <si>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</si>
  <si>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</si>
  <si>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</si>
  <si>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</si>
  <si>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</si>
  <si>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</si>
  <si>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</si>
  <si>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</si>
  <si>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</si>
  <si>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</si>
  <si>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</si>
  <si>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</si>
  <si>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</si>
  <si>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</si>
  <si>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</si>
  <si>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</si>
  <si>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</si>
  <si>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</si>
  <si>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</si>
  <si>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</si>
  <si>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</si>
  <si>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</si>
  <si>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</si>
  <si>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</si>
  <si>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</si>
  <si>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</si>
  <si>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</si>
  <si>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</si>
  <si>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</si>
  <si>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</si>
  <si>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</si>
  <si>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</si>
  <si>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</si>
  <si>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</si>
  <si>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</si>
  <si>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</si>
  <si>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</si>
  <si>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</si>
  <si>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</si>
  <si>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</si>
  <si>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</si>
  <si>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</si>
  <si>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</si>
  <si>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</si>
  <si>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</si>
  <si>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</si>
  <si>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</si>
  <si>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</si>
  <si>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</si>
  <si>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</si>
  <si>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</si>
  <si>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</si>
  <si>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</si>
  <si>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</si>
  <si>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</si>
  <si>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</si>
  <si>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</si>
  <si>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</si>
  <si>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</si>
  <si>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</si>
  <si>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</si>
  <si>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</si>
  <si>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</si>
  <si>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</si>
  <si>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</si>
  <si>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</si>
  <si>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</si>
  <si>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</si>
  <si>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</si>
  <si>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</si>
  <si>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</si>
  <si>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</si>
  <si>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</si>
  <si>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</si>
  <si>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</si>
  <si>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</si>
  <si>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</si>
  <si>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</si>
  <si>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</si>
  <si>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</si>
  <si>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</si>
  <si>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</si>
  <si>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</si>
  <si>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</si>
  <si>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</si>
  <si>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</si>
  <si>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</si>
  <si>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</si>
  <si>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</si>
  <si>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</si>
  <si>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</si>
  <si>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</si>
  <si>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</si>
  <si>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</si>
  <si>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</si>
  <si>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</si>
  <si>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</si>
  <si>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</si>
  <si>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</si>
  <si>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</si>
  <si>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</si>
  <si>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</si>
  <si>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</si>
  <si>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</si>
  <si>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</si>
  <si>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</si>
  <si>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</si>
  <si>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</si>
  <si>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</si>
  <si>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</si>
  <si>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</si>
  <si>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</si>
  <si>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</si>
  <si>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</si>
  <si>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</si>
  <si>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</si>
  <si>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</si>
  <si>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</si>
  <si>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</si>
  <si>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</si>
  <si>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</si>
  <si>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</si>
  <si>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</si>
  <si>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</si>
  <si>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</si>
  <si>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</si>
  <si>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</si>
  <si>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</si>
  <si>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</si>
  <si>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</si>
  <si>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</si>
  <si>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</si>
  <si>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</si>
  <si>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</si>
  <si>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</si>
  <si>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</si>
  <si>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</si>
  <si>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</si>
  <si>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</si>
  <si>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</si>
  <si>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</si>
  <si>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</si>
  <si>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</si>
  <si>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</si>
  <si>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</si>
  <si>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</si>
  <si>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</si>
  <si>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</si>
  <si>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</si>
  <si>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</si>
  <si>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</si>
  <si>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</si>
  <si>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</si>
  <si>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</si>
  <si>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</si>
  <si>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</si>
  <si>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</si>
  <si>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</si>
  <si>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</si>
  <si>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</si>
  <si>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</si>
  <si>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</si>
  <si>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</si>
  <si>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</si>
  <si>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</si>
  <si>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</si>
  <si>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</si>
  <si>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</si>
  <si>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</si>
  <si>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</si>
  <si>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</si>
  <si>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</si>
  <si>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</si>
  <si>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</si>
  <si>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</si>
  <si>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</si>
  <si>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</si>
  <si>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</si>
  <si>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</si>
  <si>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</si>
  <si>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</si>
  <si>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</si>
  <si>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</si>
  <si>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</si>
  <si>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</si>
  <si>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</si>
  <si>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</si>
  <si>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</si>
  <si>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</si>
  <si>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</si>
  <si>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</si>
  <si>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</si>
  <si>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</si>
  <si>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</si>
  <si>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</si>
  <si>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</si>
  <si>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</si>
  <si>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</si>
  <si>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</si>
  <si>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</si>
  <si>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</si>
  <si>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</si>
  <si>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</si>
  <si>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</si>
  <si>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</si>
  <si>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</si>
  <si>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</si>
  <si>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</si>
  <si>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</si>
  <si>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</si>
  <si>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</si>
  <si>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</si>
  <si>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</si>
  <si>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</si>
  <si>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</si>
  <si>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</si>
  <si>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</si>
  <si>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</si>
  <si>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</si>
  <si>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</si>
  <si>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</si>
  <si>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</si>
  <si>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</si>
  <si>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</si>
  <si>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</si>
  <si>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</si>
  <si>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</si>
  <si>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</si>
  <si>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</si>
  <si>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</si>
  <si>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</si>
  <si>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</si>
  <si>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</si>
  <si>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</si>
  <si>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</si>
  <si>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</si>
  <si>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</si>
  <si>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</si>
  <si>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</si>
  <si>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</si>
  <si>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</si>
  <si>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</si>
  <si>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</si>
  <si>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</si>
  <si>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</si>
  <si>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</si>
  <si>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</si>
  <si>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</si>
  <si>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</si>
  <si>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</si>
  <si>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</si>
  <si>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</si>
  <si>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</si>
  <si>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</si>
  <si>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</si>
  <si>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</si>
  <si>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</si>
  <si>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</si>
  <si>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</si>
  <si>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</si>
  <si>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</si>
  <si>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</si>
  <si>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</si>
  <si>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</si>
  <si>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</si>
  <si>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</si>
  <si>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</si>
  <si>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</si>
  <si>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</si>
  <si>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</si>
  <si>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</si>
  <si>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</si>
  <si>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</si>
  <si>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</si>
  <si>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</si>
  <si>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</si>
  <si>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</si>
  <si>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</si>
  <si>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</si>
  <si>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</si>
  <si>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</si>
  <si>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</si>
  <si>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</si>
  <si>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</si>
  <si>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</si>
  <si>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</si>
  <si>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</si>
  <si>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</si>
  <si>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</si>
  <si>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</si>
  <si>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</si>
  <si>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</si>
  <si>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</si>
  <si>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</si>
  <si>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</si>
  <si>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</si>
  <si>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</si>
  <si>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</si>
  <si>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</si>
  <si>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</si>
  <si>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</si>
  <si>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</si>
  <si>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</si>
  <si>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</si>
  <si>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</si>
  <si>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</si>
  <si>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</si>
  <si>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</si>
  <si>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</si>
  <si>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</si>
  <si>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</si>
  <si>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</si>
  <si>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</si>
  <si>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</si>
  <si>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</si>
  <si>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</si>
  <si>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</si>
  <si>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</si>
  <si>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</si>
  <si>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</si>
  <si>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</si>
  <si>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</si>
  <si>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</si>
  <si>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</si>
  <si>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</si>
  <si>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</si>
  <si>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</si>
  <si>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</si>
  <si>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</si>
  <si>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</si>
  <si>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</si>
  <si>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</si>
  <si>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</si>
  <si>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</si>
  <si>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</si>
  <si>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</si>
  <si>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</si>
  <si>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</si>
  <si>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</si>
  <si>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</si>
  <si>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</si>
  <si>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</si>
  <si>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</si>
  <si>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</si>
  <si>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</si>
  <si>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</si>
  <si>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</si>
  <si>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</si>
  <si>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</si>
  <si>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</si>
  <si>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</si>
  <si>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</si>
  <si>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</si>
  <si>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</si>
  <si>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</si>
  <si>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</si>
  <si>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</si>
  <si>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</si>
  <si>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</si>
  <si>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</si>
  <si>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</si>
  <si>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</si>
  <si>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</si>
  <si>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</si>
  <si>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</si>
  <si>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</si>
  <si>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</si>
  <si>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</si>
  <si>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</si>
  <si>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</si>
  <si>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</si>
  <si>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</si>
  <si>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</si>
  <si>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</si>
  <si>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</si>
  <si>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</si>
  <si>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</si>
  <si>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</si>
  <si>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</si>
  <si>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</si>
  <si>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</si>
  <si>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</si>
  <si>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</si>
  <si>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</si>
  <si>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</si>
  <si>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</si>
  <si>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</si>
  <si>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</si>
  <si>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</si>
  <si>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</si>
  <si>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</si>
  <si>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</si>
  <si>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</si>
  <si>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</si>
  <si>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</si>
  <si>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</si>
  <si>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</si>
  <si>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</si>
  <si>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</si>
  <si>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</si>
  <si>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</si>
  <si>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</si>
  <si>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</si>
  <si>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</si>
  <si>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</si>
  <si>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</si>
  <si>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</si>
  <si>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</si>
  <si>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</si>
  <si>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</si>
  <si>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</si>
  <si>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</si>
  <si>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</si>
  <si>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</si>
  <si>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</si>
  <si>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</si>
  <si>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</si>
  <si>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</si>
  <si>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</si>
  <si>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</si>
  <si>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</si>
  <si>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</si>
  <si>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</si>
  <si>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</si>
  <si>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</si>
  <si>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</si>
  <si>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</si>
  <si>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</si>
  <si>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</si>
  <si>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</si>
  <si>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</si>
  <si>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</si>
  <si>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</si>
  <si>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</si>
  <si>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</si>
  <si>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</si>
  <si>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</si>
  <si>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</si>
  <si>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</si>
  <si>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</si>
  <si>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</si>
  <si>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</si>
  <si>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</si>
  <si>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</si>
  <si>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</si>
  <si>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</si>
  <si>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</si>
  <si>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</si>
  <si>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</si>
  <si>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</si>
  <si>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</si>
  <si>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</si>
  <si>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</si>
  <si>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</si>
  <si>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</si>
  <si>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</si>
  <si>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</si>
  <si>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</si>
  <si>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</si>
  <si>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</si>
  <si>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</si>
  <si>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</si>
  <si>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</si>
  <si>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</si>
  <si>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</si>
  <si>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</si>
  <si>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</si>
  <si>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</si>
  <si>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</si>
  <si>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</si>
  <si>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</si>
  <si>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</si>
  <si>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</si>
  <si>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</si>
  <si>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</si>
  <si>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</si>
  <si>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</si>
  <si>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</si>
  <si>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</si>
  <si>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</si>
  <si>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</si>
  <si>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</si>
  <si>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</si>
  <si>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</si>
  <si>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</si>
  <si>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</si>
  <si>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</si>
  <si>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</si>
  <si>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</si>
  <si>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</si>
  <si>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</si>
  <si>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</si>
  <si>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</si>
  <si>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</si>
  <si>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</si>
  <si>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</si>
  <si>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</si>
  <si>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</si>
  <si>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</si>
  <si>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</si>
  <si>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</si>
  <si>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</si>
  <si>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</si>
  <si>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</si>
  <si>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</si>
  <si>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</si>
  <si>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</si>
  <si>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</si>
  <si>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</si>
  <si>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</si>
  <si>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</si>
  <si>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</si>
  <si>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</si>
  <si>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</si>
  <si>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</si>
  <si>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</si>
  <si>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</si>
  <si>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</si>
  <si>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</si>
  <si>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</si>
  <si>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</si>
  <si>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</si>
  <si>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</si>
  <si>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</si>
  <si>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</si>
  <si>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</si>
  <si>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</si>
  <si>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</si>
  <si>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</si>
  <si>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</si>
  <si>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</si>
  <si>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</si>
  <si>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</si>
  <si>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</si>
  <si>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</si>
  <si>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</si>
  <si>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</si>
  <si>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</si>
  <si>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</si>
  <si>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</si>
  <si>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</si>
  <si>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</si>
  <si>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</si>
  <si>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</si>
  <si>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</si>
  <si>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</si>
  <si>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</si>
  <si>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</si>
  <si>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</si>
  <si>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</si>
  <si>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</si>
  <si>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</si>
  <si>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</si>
  <si>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</si>
  <si>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</si>
  <si>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</si>
  <si>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</si>
  <si>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</si>
  <si>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</si>
  <si>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</si>
  <si>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</si>
  <si>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</si>
  <si>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</si>
  <si>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</si>
  <si>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</si>
  <si>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</si>
  <si>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</si>
  <si>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</si>
  <si>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</si>
  <si>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</si>
  <si>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</si>
  <si>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</si>
  <si>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</si>
  <si>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</si>
  <si>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</si>
  <si>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</si>
  <si>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</si>
  <si>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</si>
  <si>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</si>
  <si>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</si>
  <si>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</si>
  <si>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</si>
  <si>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</si>
  <si>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</si>
  <si>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</si>
  <si>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</si>
  <si>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</si>
  <si>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</si>
  <si>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</si>
  <si>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</si>
  <si>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</si>
  <si>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</si>
  <si>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</si>
  <si>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</si>
  <si>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</si>
  <si>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</si>
  <si>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</si>
  <si>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</si>
  <si>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</si>
  <si>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</si>
  <si>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</si>
  <si>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</si>
  <si>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</si>
  <si>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</si>
  <si>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</si>
  <si>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</si>
  <si>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</si>
  <si>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</si>
  <si>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</si>
  <si>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</si>
  <si>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</si>
  <si>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</si>
  <si>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</si>
  <si>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</si>
  <si>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</si>
  <si>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</si>
  <si>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</si>
  <si>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</si>
  <si>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</si>
  <si>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</si>
  <si>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</si>
  <si>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</si>
  <si>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</si>
  <si>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</si>
  <si>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</si>
  <si>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</si>
  <si>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</si>
  <si>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</si>
  <si>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</si>
  <si>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</si>
  <si>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</si>
  <si>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</si>
  <si>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</si>
  <si>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</si>
  <si>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</si>
  <si>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</si>
  <si>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</si>
  <si>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</si>
  <si>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</si>
  <si>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</si>
  <si>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</si>
  <si>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</si>
  <si>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</si>
  <si>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</si>
  <si>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</si>
  <si>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</si>
  <si>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</si>
  <si>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</si>
  <si>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</si>
  <si>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</si>
  <si>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</si>
  <si>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</si>
  <si>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</si>
  <si>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</si>
  <si>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</si>
  <si>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</si>
  <si>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</si>
  <si>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</si>
  <si>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</si>
  <si>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</si>
  <si>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</si>
  <si>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</si>
  <si>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</si>
  <si>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</si>
  <si>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</si>
  <si>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</si>
  <si>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</si>
  <si>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</si>
  <si>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</si>
  <si>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</si>
  <si>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</si>
  <si>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</si>
  <si>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</si>
  <si>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</si>
  <si>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</si>
  <si>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</si>
  <si>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</si>
  <si>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</si>
  <si>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</si>
  <si>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</si>
  <si>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</si>
  <si>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</si>
  <si>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</si>
  <si>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</si>
  <si>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</si>
  <si>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</si>
  <si>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</si>
  <si>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</si>
  <si>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</si>
  <si>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</si>
  <si>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</si>
  <si>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</si>
  <si>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</si>
  <si>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</si>
  <si>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</si>
  <si>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</si>
  <si>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</si>
  <si>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</si>
  <si>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</si>
  <si>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</si>
  <si>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</si>
  <si>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</si>
  <si>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</si>
  <si>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</si>
  <si>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</si>
  <si>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</si>
  <si>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</si>
  <si>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</si>
  <si>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</si>
  <si>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</si>
  <si>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</si>
  <si>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</si>
  <si>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</si>
  <si>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</si>
  <si>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</si>
  <si>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</si>
  <si>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</si>
  <si>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</si>
  <si>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</si>
  <si>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</si>
  <si>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</si>
  <si>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</si>
  <si>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</si>
  <si>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</si>
  <si>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</si>
  <si>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</si>
  <si>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</si>
  <si>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</si>
  <si>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</si>
  <si>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</si>
  <si>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</si>
  <si>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</si>
  <si>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</si>
  <si>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</si>
  <si>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</si>
  <si>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</si>
  <si>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</si>
  <si>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</si>
  <si>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</si>
  <si>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</si>
  <si>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</si>
  <si>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</si>
  <si>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</si>
  <si>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</si>
  <si>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</si>
  <si>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</si>
  <si>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</si>
  <si>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</si>
  <si>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</si>
  <si>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</si>
  <si>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</si>
  <si>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</si>
  <si>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</si>
  <si>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</si>
  <si>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</si>
  <si>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</si>
  <si>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</si>
  <si>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</si>
  <si>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</si>
  <si>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</si>
  <si>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</si>
  <si>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</si>
  <si>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</si>
  <si>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</si>
  <si>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</si>
  <si>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</si>
  <si>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</si>
  <si>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</si>
  <si>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</si>
  <si>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</si>
  <si>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</si>
  <si>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</si>
  <si>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</si>
  <si>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</si>
  <si>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</si>
  <si>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</si>
  <si>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</si>
  <si>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</si>
  <si>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</si>
  <si>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</si>
  <si>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</si>
  <si>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</si>
  <si>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</si>
  <si>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</si>
  <si>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</si>
  <si>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</si>
  <si>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</si>
  <si>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</si>
  <si>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</si>
  <si>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</si>
  <si>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</si>
  <si>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</si>
  <si>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</si>
  <si>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</si>
  <si>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</si>
  <si>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</si>
  <si>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</si>
  <si>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</si>
  <si>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</si>
  <si>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</si>
  <si>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</si>
  <si>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</si>
  <si>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</si>
  <si>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</si>
  <si>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</si>
  <si>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</si>
  <si>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</si>
  <si>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</si>
  <si>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</si>
  <si>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</si>
  <si>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</si>
  <si>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</si>
  <si>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</si>
  <si>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</si>
  <si>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</si>
  <si>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</si>
  <si>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</si>
  <si>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</si>
  <si>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</si>
  <si>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</si>
  <si>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</si>
  <si>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</si>
  <si>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</si>
  <si>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</si>
  <si>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</si>
  <si>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</si>
  <si>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</si>
  <si>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</si>
  <si>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</si>
  <si>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</si>
  <si>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</si>
  <si>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</si>
  <si>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</si>
  <si>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</si>
  <si>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</si>
  <si>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</si>
  <si>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</si>
  <si>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</si>
  <si>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</si>
  <si>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</si>
  <si>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</si>
  <si>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</si>
  <si>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</si>
  <si>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</si>
  <si>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</si>
  <si>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</si>
  <si>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</si>
  <si>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</si>
  <si>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</si>
  <si>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</si>
  <si>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</si>
  <si>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</si>
  <si>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</si>
  <si>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</si>
  <si>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</si>
  <si>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</si>
  <si>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</si>
  <si>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</si>
  <si>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</si>
  <si>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</si>
  <si>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</si>
  <si>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</si>
  <si>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</si>
  <si>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</si>
  <si>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</si>
  <si>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</si>
  <si>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</si>
  <si>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</si>
  <si>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</si>
  <si>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</si>
  <si>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</si>
  <si>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</si>
  <si>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</si>
  <si>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</si>
  <si>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</si>
  <si>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</si>
  <si>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</si>
  <si>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</si>
  <si>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</si>
  <si>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</si>
  <si>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</si>
  <si>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</si>
  <si>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</si>
  <si>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</si>
  <si>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</si>
  <si>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</si>
  <si>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</si>
  <si>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</si>
  <si>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</si>
  <si>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</si>
  <si>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</si>
  <si>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</si>
  <si>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</si>
  <si>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</si>
  <si>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</si>
  <si>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</si>
  <si>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</si>
  <si>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</si>
  <si>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</si>
  <si>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</si>
  <si>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</si>
  <si>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</si>
  <si>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</si>
  <si>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</si>
  <si>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</si>
  <si>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</si>
  <si>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</si>
  <si>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</si>
  <si>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</si>
  <si>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</si>
  <si>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</si>
  <si>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</si>
  <si>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</si>
  <si>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</si>
  <si>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</si>
  <si>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</si>
  <si>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</si>
  <si>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</si>
  <si>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</si>
  <si>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</si>
  <si>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</si>
  <si>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</si>
  <si>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</si>
  <si>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</si>
  <si>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</si>
  <si>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</si>
  <si>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</si>
  <si>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</si>
  <si>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</si>
  <si>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</si>
  <si>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</si>
  <si>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</si>
  <si>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</si>
  <si>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</si>
  <si>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</si>
  <si>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</si>
  <si>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</si>
  <si>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</si>
  <si>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</si>
  <si>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</si>
  <si>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</si>
  <si>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</si>
  <si>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</si>
  <si>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</si>
  <si>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</si>
  <si>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</si>
  <si>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</si>
  <si>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</si>
  <si>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</si>
  <si>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</si>
  <si>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</si>
  <si>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</si>
  <si>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</si>
  <si>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</si>
  <si>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</si>
  <si>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</si>
  <si>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</si>
  <si>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</si>
  <si>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</si>
  <si>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</si>
  <si>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</si>
  <si>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</si>
  <si>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</si>
  <si>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</si>
  <si>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</si>
  <si>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</si>
  <si>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</si>
  <si>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</si>
  <si>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</si>
  <si>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</si>
  <si>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</si>
  <si>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</si>
  <si>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</si>
  <si>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</si>
  <si>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</si>
  <si>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</si>
  <si>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</si>
  <si>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</si>
  <si>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</si>
  <si>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</si>
  <si>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</si>
  <si>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</si>
  <si>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</si>
  <si>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</si>
  <si>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</si>
  <si>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</si>
  <si>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</si>
  <si>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</si>
  <si>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</si>
  <si>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</si>
  <si>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</si>
  <si>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</si>
  <si>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</si>
  <si>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</si>
  <si>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</si>
  <si>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</si>
  <si>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</si>
  <si>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</si>
  <si>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</si>
  <si>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</si>
  <si>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</si>
  <si>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</si>
  <si>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</si>
  <si>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</si>
  <si>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</si>
  <si>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</si>
  <si>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</si>
  <si>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</si>
  <si>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</si>
  <si>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</si>
  <si>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</si>
  <si>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</si>
  <si>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</si>
  <si>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</si>
  <si>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</si>
  <si>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</si>
  <si>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</si>
  <si>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</si>
  <si>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</si>
  <si>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</si>
  <si>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</si>
  <si>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</si>
  <si>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</si>
  <si>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</si>
  <si>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</si>
  <si>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</si>
  <si>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</si>
  <si>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</si>
  <si>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</si>
  <si>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</si>
  <si>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</si>
  <si>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</si>
  <si>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</si>
  <si>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</si>
  <si>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</si>
  <si>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</si>
  <si>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</si>
  <si>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</si>
  <si>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</si>
  <si>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</si>
  <si>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</si>
  <si>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</si>
  <si>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</si>
  <si>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</si>
  <si>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</si>
  <si>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</si>
  <si>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</si>
  <si>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</si>
  <si>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</si>
  <si>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</si>
  <si>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</si>
  <si>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</si>
  <si>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</si>
  <si>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</si>
  <si>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</si>
  <si>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</si>
  <si>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</si>
  <si>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</si>
  <si>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</si>
  <si>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</si>
  <si>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</si>
  <si>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</si>
  <si>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</si>
  <si>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</si>
  <si>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</si>
  <si>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</si>
  <si>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</si>
  <si>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</si>
  <si>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</si>
  <si>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</si>
  <si>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</si>
  <si>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</si>
  <si>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</si>
  <si>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</si>
  <si>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</si>
  <si>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</si>
  <si>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</si>
  <si>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</si>
  <si>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</si>
  <si>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</si>
  <si>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</si>
  <si>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</si>
  <si>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</si>
  <si>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</si>
  <si>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</si>
  <si>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</si>
  <si>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</si>
  <si>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</si>
  <si>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</si>
  <si>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</si>
  <si>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</si>
  <si>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</si>
  <si>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</si>
  <si>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</si>
  <si>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</si>
  <si>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</si>
  <si>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</si>
  <si>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</si>
  <si>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</si>
  <si>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</si>
  <si>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</si>
  <si>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</si>
  <si>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</si>
  <si>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</si>
  <si>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</si>
  <si>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</si>
  <si>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</si>
  <si>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</si>
  <si>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</si>
  <si>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</si>
  <si>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</si>
  <si>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</si>
  <si>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</si>
  <si>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</si>
  <si>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</si>
  <si>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</si>
  <si>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</si>
  <si>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</si>
  <si>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</si>
  <si>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</si>
  <si>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</si>
  <si>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</si>
  <si>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</si>
  <si>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</si>
  <si>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</si>
  <si>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</si>
  <si>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</si>
  <si>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</si>
  <si>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</si>
  <si>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</si>
  <si>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</si>
  <si>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</si>
  <si>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</si>
  <si>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</si>
  <si>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</si>
  <si>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</si>
  <si>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</si>
  <si>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</si>
  <si>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</si>
  <si>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</si>
  <si>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</si>
  <si>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</si>
  <si>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</si>
  <si>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</si>
  <si>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</si>
  <si>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</si>
  <si>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</si>
  <si>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</si>
  <si>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</si>
  <si>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</si>
  <si>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</si>
  <si>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</si>
  <si>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</si>
  <si>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</si>
  <si>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</si>
  <si>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</si>
  <si>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</si>
  <si>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</si>
  <si>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</si>
  <si>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</si>
  <si>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</si>
  <si>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</si>
  <si>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</si>
  <si>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</si>
  <si>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</si>
  <si>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</si>
  <si>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</si>
  <si>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</si>
  <si>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</si>
  <si>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</si>
  <si>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</si>
  <si>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</si>
  <si>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</si>
  <si>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</si>
  <si>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</si>
  <si>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</si>
  <si>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</si>
  <si>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</si>
  <si>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</si>
  <si>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</si>
  <si>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</si>
  <si>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</si>
  <si>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</si>
  <si>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</si>
  <si>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</si>
  <si>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</si>
  <si>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</si>
  <si>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</si>
  <si>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</si>
  <si>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</si>
  <si>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</si>
  <si>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</si>
  <si>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</si>
  <si>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</si>
  <si>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</si>
  <si>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</si>
  <si>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</si>
  <si>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</si>
  <si>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</si>
  <si>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</si>
  <si>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</si>
  <si>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</si>
  <si>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</si>
  <si>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</si>
  <si>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</si>
  <si>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</si>
  <si>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</si>
  <si>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</si>
  <si>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</si>
  <si>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</si>
  <si>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</si>
  <si>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</si>
  <si>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</si>
  <si>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</si>
  <si>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</si>
  <si>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</si>
  <si>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</si>
  <si>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</si>
  <si>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</si>
  <si>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</si>
  <si>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</si>
  <si>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</si>
  <si>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</si>
  <si>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</si>
  <si>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</si>
  <si>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</si>
  <si>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</si>
  <si>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</si>
  <si>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</si>
  <si>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</si>
  <si>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</si>
  <si>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</si>
  <si>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</si>
  <si>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</si>
  <si>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</si>
  <si>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</si>
  <si>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</si>
  <si>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</si>
  <si>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</si>
  <si>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</si>
  <si>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</si>
  <si>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</si>
  <si>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</si>
  <si>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</si>
  <si>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</si>
  <si>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</si>
  <si>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</si>
  <si>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</si>
  <si>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</si>
  <si>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</si>
  <si>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</si>
  <si>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</si>
  <si>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</si>
  <si>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</si>
  <si>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</si>
  <si>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</si>
  <si>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</si>
  <si>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</si>
  <si>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</si>
  <si>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</si>
  <si>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</si>
  <si>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</si>
  <si>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</si>
  <si>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</si>
  <si>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</si>
  <si>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</si>
  <si>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</si>
  <si>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</si>
  <si>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</si>
  <si>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</si>
  <si>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</si>
  <si>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</si>
  <si>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</si>
  <si>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</si>
  <si>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</si>
  <si>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</si>
  <si>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</si>
  <si>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</si>
  <si>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</si>
  <si>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</si>
  <si>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</si>
  <si>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</si>
  <si>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</si>
  <si>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</si>
  <si>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</si>
  <si>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</si>
  <si>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</si>
  <si>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</si>
  <si>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</si>
  <si>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</si>
  <si>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</si>
  <si>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</si>
  <si>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</si>
  <si>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</si>
  <si>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</si>
  <si>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</si>
  <si>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</si>
  <si>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</si>
  <si>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</si>
  <si>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</si>
  <si>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</si>
  <si>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</si>
  <si>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</si>
  <si>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</si>
  <si>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</si>
  <si>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</si>
  <si>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</si>
  <si>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</si>
  <si>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</si>
  <si>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</si>
  <si>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</si>
  <si>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</si>
  <si>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</si>
  <si>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</si>
  <si>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</si>
  <si>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</si>
  <si>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</si>
  <si>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</si>
  <si>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</si>
  <si>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</si>
  <si>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</si>
  <si>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</si>
  <si>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</si>
  <si>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</si>
  <si>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</si>
  <si>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</si>
  <si>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</si>
  <si>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</si>
  <si>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</si>
  <si>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</si>
  <si>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</si>
  <si>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</si>
  <si>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</si>
  <si>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</si>
  <si>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</si>
  <si>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</si>
  <si>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</si>
  <si>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</si>
  <si>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</si>
  <si>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</si>
  <si>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</si>
  <si>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</si>
  <si>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</si>
  <si>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</si>
  <si>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</si>
  <si>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</si>
  <si>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</si>
  <si>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</si>
  <si>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</si>
  <si>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</si>
  <si>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</si>
  <si>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</si>
  <si>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</si>
  <si>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</si>
  <si>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</si>
  <si>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</si>
  <si>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</si>
  <si>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</si>
  <si>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</si>
  <si>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</si>
  <si>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</si>
  <si>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</si>
  <si>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</si>
  <si>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</si>
  <si>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</si>
  <si>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</si>
  <si>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</si>
  <si>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</si>
  <si>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</si>
  <si>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</si>
  <si>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</si>
  <si>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</si>
  <si>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</si>
  <si>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</si>
  <si>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</si>
  <si>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</si>
  <si>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</si>
  <si>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</si>
  <si>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</si>
  <si>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</si>
  <si>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</si>
  <si>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</si>
  <si>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</si>
  <si>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</si>
  <si>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</si>
  <si>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</si>
  <si>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</si>
  <si>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</si>
  <si>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</si>
  <si>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</si>
  <si>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</si>
  <si>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</si>
  <si>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</si>
  <si>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</si>
  <si>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</si>
  <si>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</si>
  <si>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</si>
  <si>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</si>
  <si>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</si>
  <si>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</si>
  <si>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</si>
  <si>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</si>
  <si>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</si>
  <si>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</si>
  <si>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</si>
  <si>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</si>
  <si>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</si>
  <si>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</si>
  <si>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</si>
  <si>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</si>
  <si>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</si>
  <si>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</si>
  <si>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</si>
  <si>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</si>
  <si>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</si>
  <si>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</si>
  <si>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</si>
  <si>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</si>
  <si>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</si>
  <si>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</si>
  <si>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</si>
  <si>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</si>
  <si>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</si>
  <si>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</si>
  <si>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</si>
  <si>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</si>
  <si>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</si>
  <si>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</si>
  <si>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</si>
  <si>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</si>
  <si>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</si>
  <si>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</si>
  <si>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</si>
  <si>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</si>
  <si>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</si>
  <si>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</si>
  <si>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</si>
  <si>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</si>
  <si>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</si>
  <si>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</si>
  <si>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</si>
  <si>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</si>
  <si>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</si>
  <si>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</si>
  <si>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</si>
  <si>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</si>
  <si>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</si>
  <si>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</si>
  <si>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</si>
  <si>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</si>
  <si>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</si>
  <si>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</si>
  <si>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</si>
  <si>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</si>
  <si>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</si>
  <si>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</si>
  <si>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</si>
  <si>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</si>
  <si>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</si>
  <si>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</si>
  <si>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</si>
  <si>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</si>
  <si>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</si>
  <si>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</si>
  <si>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</si>
  <si>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</si>
  <si>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</si>
  <si>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</si>
  <si>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</si>
  <si>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</si>
  <si>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</si>
  <si>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</si>
  <si>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</si>
  <si>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</si>
  <si>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</si>
  <si>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</si>
  <si>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</si>
  <si>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</si>
  <si>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</si>
  <si>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</si>
  <si>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</si>
  <si>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</si>
  <si>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</si>
  <si>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</si>
  <si>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</si>
  <si>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</si>
  <si>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</si>
  <si>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</si>
  <si>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</si>
  <si>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</si>
  <si>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</si>
  <si>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</si>
  <si>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</si>
  <si>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</si>
  <si>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</si>
  <si>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</si>
  <si>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</si>
  <si>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</si>
  <si>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</si>
  <si>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</si>
  <si>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</si>
  <si>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</si>
  <si>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</si>
  <si>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</si>
  <si>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</si>
  <si>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</si>
  <si>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</si>
  <si>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</si>
  <si>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</si>
  <si>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</si>
  <si>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</si>
  <si>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</si>
  <si>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</si>
  <si>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</si>
  <si>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</si>
  <si>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</si>
  <si>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</si>
  <si>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</si>
  <si>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</si>
  <si>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</si>
  <si>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</si>
  <si>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</si>
  <si>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</si>
  <si>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</si>
  <si>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</si>
  <si>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</si>
  <si>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</si>
  <si>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</si>
  <si>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</si>
  <si>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</si>
  <si>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</si>
  <si>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</si>
  <si>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</si>
  <si>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</si>
  <si>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</si>
  <si>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</si>
  <si>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</si>
  <si>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</si>
  <si>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</si>
  <si>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</si>
  <si>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</si>
  <si>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</si>
  <si>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</si>
  <si>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</si>
  <si>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</si>
  <si>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</si>
  <si>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</si>
  <si>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</si>
  <si>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</si>
  <si>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</si>
  <si>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</si>
  <si>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</si>
  <si>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</si>
  <si>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</si>
  <si>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</si>
  <si>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</si>
  <si>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</si>
  <si>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</si>
  <si>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</si>
  <si>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</si>
  <si>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</si>
  <si>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</si>
  <si>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</si>
  <si>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</si>
  <si>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</si>
  <si>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</si>
  <si>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</si>
  <si>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</si>
  <si>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</si>
  <si>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</si>
  <si>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</si>
  <si>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</si>
  <si>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</si>
  <si>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</si>
  <si>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</si>
  <si>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</si>
  <si>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</si>
  <si>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</si>
  <si>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</si>
  <si>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</si>
  <si>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</si>
  <si>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</si>
  <si>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</si>
  <si>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</si>
  <si>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</si>
  <si>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</si>
  <si>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</si>
  <si>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</si>
  <si>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</si>
  <si>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</si>
  <si>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</si>
  <si>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</si>
  <si>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</si>
  <si>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</si>
  <si>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</si>
  <si>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</si>
  <si>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</si>
  <si>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</si>
  <si>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</si>
  <si>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</si>
  <si>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</si>
  <si>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</si>
  <si>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</si>
  <si>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</si>
  <si>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</si>
  <si>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</si>
  <si>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</si>
  <si>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</si>
  <si>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</si>
  <si>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</si>
  <si>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</si>
  <si>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</si>
  <si>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</si>
  <si>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</si>
  <si>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</si>
  <si>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</si>
  <si>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</si>
  <si>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</si>
  <si>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</si>
  <si>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</si>
  <si>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</si>
  <si>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</si>
  <si>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</si>
  <si>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</si>
  <si>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</si>
  <si>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</si>
  <si>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</si>
  <si>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</si>
  <si>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</si>
  <si>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</si>
  <si>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</si>
  <si>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</si>
  <si>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</si>
  <si>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</si>
  <si>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</si>
  <si>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</si>
  <si>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</si>
  <si>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</si>
  <si>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</si>
  <si>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</si>
  <si>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</si>
  <si>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</si>
  <si>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</si>
  <si>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</si>
  <si>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</si>
  <si>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</si>
  <si>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</si>
  <si>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</si>
  <si>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</si>
  <si>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</si>
  <si>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</si>
  <si>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</si>
  <si>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</si>
  <si>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</si>
  <si>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</si>
  <si>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</si>
  <si>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</si>
  <si>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</si>
  <si>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</si>
  <si>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</si>
  <si>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</si>
  <si>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</si>
  <si>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</si>
  <si>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</si>
  <si>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</si>
  <si>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</si>
  <si>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</si>
  <si>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</si>
  <si>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</si>
  <si>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</si>
  <si>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</si>
  <si>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</si>
  <si>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</si>
  <si>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</si>
  <si>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</si>
  <si>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</si>
  <si>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</si>
  <si>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</si>
  <si>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</si>
  <si>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</si>
  <si>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</si>
  <si>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</si>
  <si>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</si>
  <si>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</si>
  <si>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</si>
  <si>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</si>
  <si>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</si>
  <si>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</si>
  <si>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</si>
  <si>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</si>
  <si>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</si>
  <si>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</si>
  <si>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</si>
  <si>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</si>
  <si>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</si>
  <si>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</si>
  <si>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</si>
  <si>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</si>
  <si>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</si>
  <si>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</si>
  <si>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</si>
  <si>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</si>
  <si>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</si>
  <si>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</si>
  <si>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</si>
  <si>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</si>
  <si>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</si>
  <si>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</si>
  <si>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</si>
  <si>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</si>
  <si>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</si>
  <si>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</si>
  <si>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</si>
  <si>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</si>
  <si>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</si>
  <si>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</si>
  <si>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</si>
  <si>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</si>
  <si>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</si>
  <si>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</si>
  <si>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</si>
  <si>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</si>
  <si>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</si>
  <si>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</si>
  <si>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</si>
  <si>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</si>
  <si>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</si>
  <si>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</si>
  <si>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</si>
  <si>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</si>
  <si>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</si>
  <si>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</si>
  <si>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</si>
  <si>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</si>
  <si>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</si>
  <si>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</si>
  <si>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</si>
  <si>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</si>
  <si>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</si>
  <si>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</si>
  <si>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</si>
  <si>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</si>
  <si>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</si>
  <si>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</si>
  <si>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</si>
  <si>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</si>
  <si>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</si>
  <si>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</si>
  <si>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</si>
  <si>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</si>
  <si>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</si>
  <si>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</si>
  <si>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</si>
  <si>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</si>
  <si>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</si>
  <si>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</si>
  <si>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</si>
  <si>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</si>
  <si>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</si>
  <si>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</si>
  <si>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</si>
  <si>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</si>
  <si>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</si>
  <si>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</si>
  <si>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</si>
  <si>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</si>
  <si>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</si>
  <si>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</si>
  <si>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</si>
  <si>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</si>
  <si>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</si>
  <si>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</si>
  <si>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</si>
  <si>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</si>
  <si>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</si>
  <si>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</si>
  <si>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</si>
  <si>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</si>
  <si>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</si>
  <si>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</si>
  <si>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</si>
  <si>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</si>
  <si>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</si>
  <si>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</si>
  <si>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</si>
  <si>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</si>
  <si>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</si>
  <si>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</si>
  <si>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</si>
  <si>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</si>
  <si>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</si>
  <si>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</si>
  <si>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</si>
  <si>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</si>
  <si>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</si>
  <si>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</si>
  <si>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</si>
  <si>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</si>
  <si>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</si>
  <si>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</si>
  <si>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</si>
  <si>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</si>
  <si>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</si>
  <si>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</si>
  <si>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</si>
  <si>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</si>
  <si>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</si>
  <si>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</si>
  <si>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</si>
  <si>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</si>
  <si>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</si>
  <si>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</si>
  <si>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</si>
  <si>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</si>
  <si>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</si>
  <si>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</si>
  <si>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</si>
  <si>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</si>
  <si>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</si>
  <si>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</si>
  <si>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</si>
  <si>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</si>
  <si>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</si>
  <si>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</si>
  <si>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</si>
  <si>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</si>
  <si>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</si>
  <si>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</si>
  <si>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</si>
  <si>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</si>
  <si>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</si>
  <si>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</si>
  <si>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</si>
  <si>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</si>
  <si>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</si>
  <si>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</si>
  <si>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</si>
  <si>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</si>
  <si>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</si>
  <si>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</si>
  <si>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</si>
  <si>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</si>
  <si>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</si>
  <si>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</si>
  <si>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</si>
  <si>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</si>
  <si>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</si>
  <si>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</si>
  <si>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</si>
  <si>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</si>
  <si>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</si>
  <si>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</si>
  <si>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</si>
  <si>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</si>
  <si>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</si>
  <si>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</si>
  <si>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</si>
  <si>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</si>
  <si>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</si>
  <si>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</si>
  <si>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</si>
  <si>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</si>
  <si>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</si>
  <si>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</si>
  <si>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</si>
  <si>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</si>
  <si>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</si>
  <si>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</si>
  <si>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</si>
  <si>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</si>
  <si>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</si>
  <si>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</si>
  <si>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</si>
  <si>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</si>
  <si>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</si>
  <si>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</si>
  <si>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</si>
  <si>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</si>
  <si>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</si>
  <si>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</si>
  <si>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</si>
  <si>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</si>
  <si>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</si>
  <si>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</si>
  <si>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</si>
  <si>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</si>
  <si>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</si>
  <si>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</si>
  <si>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</si>
  <si>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</si>
  <si>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</si>
  <si>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</si>
  <si>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</si>
  <si>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</si>
  <si>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</si>
  <si>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</si>
  <si>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</si>
  <si>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</si>
  <si>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</si>
  <si>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</si>
  <si>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</si>
  <si>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</si>
  <si>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</si>
  <si>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</si>
  <si>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</si>
  <si>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</si>
  <si>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</si>
  <si>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</si>
  <si>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</si>
  <si>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</si>
  <si>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</si>
  <si>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</si>
  <si>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</si>
  <si>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</si>
  <si>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</si>
  <si>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</si>
  <si>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</si>
  <si>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</si>
  <si>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</si>
  <si>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</si>
  <si>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</si>
  <si>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</si>
  <si>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</si>
  <si>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</si>
  <si>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</si>
  <si>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</si>
  <si>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</si>
  <si>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</si>
  <si>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</si>
  <si>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</si>
  <si>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</si>
  <si>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</si>
  <si>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</si>
  <si>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</si>
  <si>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</si>
  <si>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</si>
  <si>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</si>
  <si>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</si>
  <si>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</si>
  <si>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</si>
  <si>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</si>
  <si>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</si>
  <si>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</si>
  <si>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</si>
  <si>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</si>
  <si>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</si>
  <si>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</si>
  <si>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</si>
  <si>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</si>
  <si>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</si>
  <si>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</si>
  <si>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</si>
  <si>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</si>
  <si>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</si>
  <si>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</si>
  <si>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</si>
  <si>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</si>
  <si>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</si>
  <si>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</si>
  <si>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</si>
  <si>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</si>
  <si>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</si>
  <si>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</si>
  <si>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</si>
  <si>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</si>
  <si>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</si>
  <si>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</si>
  <si>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</si>
  <si>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</si>
  <si>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</si>
  <si>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</si>
  <si>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</si>
  <si>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</si>
  <si>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</si>
  <si>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</si>
  <si>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</si>
  <si>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</si>
  <si>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</si>
  <si>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</si>
  <si>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</si>
  <si>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</si>
  <si>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</si>
  <si>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</si>
  <si>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</si>
  <si>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</si>
  <si>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</si>
  <si>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</si>
  <si>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</si>
  <si>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</si>
  <si>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</si>
  <si>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</si>
  <si>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</si>
  <si>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</si>
  <si>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</si>
  <si>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</si>
  <si>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</si>
  <si>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</si>
  <si>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</si>
  <si>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</si>
  <si>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</si>
  <si>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</si>
  <si>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</si>
  <si>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</si>
  <si>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</si>
  <si>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</si>
  <si>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</si>
  <si>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</si>
  <si>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</si>
  <si>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</si>
  <si>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</si>
  <si>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</si>
  <si>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</si>
  <si>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</si>
  <si>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</si>
  <si>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</si>
  <si>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</si>
  <si>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</si>
  <si>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</si>
  <si>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</si>
  <si>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</si>
  <si>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</si>
  <si>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</si>
  <si>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</si>
  <si>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</si>
  <si>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</si>
  <si>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</si>
  <si>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</si>
  <si>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</si>
  <si>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</si>
  <si>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</si>
  <si>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</si>
  <si>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</si>
  <si>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</si>
  <si>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</si>
  <si>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</si>
  <si>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</si>
  <si>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</si>
  <si>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</si>
  <si>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</si>
  <si>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</si>
  <si>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</si>
  <si>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</si>
  <si>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</si>
  <si>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</si>
  <si>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</si>
  <si>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</si>
  <si>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</si>
  <si>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</si>
  <si>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</si>
  <si>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</si>
  <si>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</si>
  <si>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</si>
  <si>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</si>
  <si>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</si>
  <si>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</si>
  <si>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</si>
  <si>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</si>
  <si>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</si>
  <si>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</si>
  <si>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</si>
  <si>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</si>
  <si>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</si>
  <si>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</si>
  <si>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</si>
  <si>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</si>
  <si>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</si>
  <si>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</si>
  <si>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</si>
  <si>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</si>
  <si>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</si>
  <si>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</si>
  <si>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</si>
  <si>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</si>
  <si>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</si>
  <si>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</si>
  <si>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</si>
  <si>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</si>
  <si>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</si>
  <si>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</si>
  <si>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</si>
  <si>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</si>
  <si>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</si>
  <si>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</si>
  <si>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</si>
  <si>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</si>
  <si>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</si>
  <si>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</si>
  <si>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</si>
  <si>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</si>
  <si>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</si>
  <si>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</si>
  <si>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</si>
  <si>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</si>
  <si>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</si>
  <si>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</si>
  <si>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</si>
  <si>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</si>
  <si>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</si>
  <si>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</si>
  <si>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</si>
  <si>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</si>
  <si>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</si>
  <si>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</si>
  <si>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</si>
  <si>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</si>
  <si>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</si>
  <si>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</si>
  <si>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</si>
  <si>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</si>
  <si>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</si>
  <si>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</si>
  <si>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</si>
  <si>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</si>
  <si>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</si>
  <si>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</si>
  <si>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</si>
  <si>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</si>
  <si>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</si>
  <si>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</si>
  <si>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</si>
  <si>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</si>
  <si>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</si>
  <si>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</si>
  <si>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</si>
  <si>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</si>
  <si>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</si>
  <si>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</si>
  <si>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</si>
  <si>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</si>
  <si>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</si>
  <si>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</si>
  <si>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</si>
  <si>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</si>
  <si>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</si>
  <si>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</si>
  <si>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</si>
  <si>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</si>
  <si>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</si>
  <si>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</si>
  <si>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</si>
  <si>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</si>
  <si>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</si>
  <si>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</si>
  <si>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</si>
  <si>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</si>
  <si>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</si>
  <si>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</si>
  <si>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</si>
  <si>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</si>
  <si>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</si>
  <si>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</si>
  <si>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</si>
  <si>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</si>
  <si>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</si>
  <si>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</si>
  <si>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</si>
  <si>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</si>
  <si>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</si>
  <si>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</si>
  <si>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</si>
  <si>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</si>
  <si>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</si>
  <si>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</si>
  <si>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</si>
  <si>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</si>
  <si>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</si>
  <si>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</si>
  <si>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</si>
  <si>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</si>
  <si>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</si>
  <si>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</si>
  <si>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</si>
  <si>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</si>
  <si>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</si>
  <si>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</si>
  <si>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</si>
  <si>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</si>
  <si>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</si>
  <si>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</si>
  <si>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</si>
  <si>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</si>
  <si>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</si>
  <si>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</si>
  <si>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</si>
  <si>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</si>
  <si>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</si>
  <si>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</si>
  <si>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</si>
  <si>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</si>
  <si>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</si>
  <si>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</si>
  <si>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</si>
  <si>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</si>
  <si>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</si>
  <si>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</si>
  <si>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</si>
  <si>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</si>
  <si>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</si>
  <si>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</si>
  <si>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</si>
  <si>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</si>
  <si>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</si>
  <si>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</si>
  <si>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</si>
  <si>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</si>
  <si>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</si>
  <si>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</si>
  <si>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</si>
  <si>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</si>
  <si>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</si>
  <si>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</si>
  <si>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</si>
  <si>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</si>
  <si>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</si>
  <si>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</si>
  <si>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</si>
  <si>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</si>
  <si>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</si>
  <si>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</si>
  <si>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</si>
  <si>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</si>
  <si>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</si>
  <si>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</si>
  <si>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</si>
  <si>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</si>
  <si>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</si>
  <si>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</si>
  <si>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</si>
  <si>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</si>
  <si>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</si>
  <si>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</si>
  <si>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</si>
  <si>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</si>
  <si>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</si>
  <si>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</si>
  <si>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</si>
  <si>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</si>
  <si>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</si>
  <si>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</si>
  <si>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</si>
  <si>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</si>
  <si>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</si>
  <si>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</si>
  <si>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</si>
  <si>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</si>
  <si>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</si>
  <si>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</si>
  <si>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</si>
  <si>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</si>
  <si>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</si>
  <si>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</si>
  <si>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</si>
  <si>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</si>
  <si>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</si>
  <si>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</si>
  <si>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</si>
  <si>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</si>
  <si>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</si>
  <si>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</si>
  <si>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</si>
  <si>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</si>
  <si>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</si>
  <si>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</si>
  <si>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</si>
  <si>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</si>
  <si>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</si>
  <si>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</si>
  <si>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</si>
  <si>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</si>
  <si>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</si>
  <si>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</si>
  <si>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</si>
  <si>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</si>
  <si>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</si>
  <si>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</si>
  <si>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</si>
  <si>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</si>
  <si>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</si>
  <si>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</si>
  <si>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</si>
  <si>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</si>
  <si>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</si>
  <si>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</si>
  <si>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</si>
  <si>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</si>
  <si>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</si>
  <si>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</si>
  <si>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</si>
  <si>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</si>
  <si>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</si>
  <si>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</si>
  <si>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</si>
  <si>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</si>
  <si>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</si>
  <si>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</si>
  <si>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</si>
  <si>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</si>
  <si>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</si>
  <si>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</si>
  <si>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</si>
  <si>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</si>
  <si>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</si>
  <si>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</si>
  <si>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</si>
  <si>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</si>
  <si>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</si>
  <si>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</si>
  <si>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</si>
  <si>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</si>
  <si>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</si>
  <si>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</si>
  <si>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</si>
  <si>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</si>
  <si>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</si>
  <si>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</si>
  <si>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</si>
  <si>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</si>
  <si>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</si>
  <si>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</si>
  <si>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</si>
  <si>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</si>
  <si>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</si>
  <si>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</si>
  <si>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</si>
  <si>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</si>
  <si>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</si>
  <si>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</si>
  <si>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</si>
  <si>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</si>
  <si>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</si>
  <si>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</si>
  <si>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</si>
  <si>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</si>
  <si>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</si>
  <si>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</si>
  <si>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</si>
  <si>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</si>
  <si>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</si>
  <si>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</si>
  <si>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</si>
  <si>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</si>
  <si>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</si>
  <si>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</si>
  <si>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</si>
  <si>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</si>
  <si>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</si>
  <si>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</si>
  <si>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</si>
  <si>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</si>
  <si>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</si>
  <si>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</si>
  <si>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</si>
  <si>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</si>
  <si>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</si>
  <si>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</si>
  <si>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</si>
  <si>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</si>
  <si>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</si>
  <si>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</si>
  <si>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</si>
  <si>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</si>
  <si>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</si>
  <si>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</si>
  <si>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</si>
  <si>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</si>
  <si>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</si>
  <si>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</si>
  <si>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</si>
  <si>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</si>
  <si>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</si>
  <si>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</si>
  <si>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</si>
  <si>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</si>
  <si>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</si>
  <si>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</si>
  <si>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</si>
  <si>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</si>
  <si>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</si>
  <si>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</si>
  <si>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</si>
  <si>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</si>
  <si>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</si>
  <si>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</si>
  <si>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</si>
  <si>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</si>
  <si>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</si>
  <si>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</si>
  <si>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</si>
  <si>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</si>
  <si>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</si>
  <si>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</si>
  <si>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</si>
  <si>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</si>
  <si>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</si>
  <si>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</si>
  <si>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</si>
  <si>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</si>
  <si>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</si>
  <si>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</si>
  <si>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</si>
  <si>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</si>
  <si>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</si>
  <si>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</si>
  <si>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</si>
  <si>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</si>
  <si>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</si>
  <si>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</si>
  <si>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</si>
  <si>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</si>
  <si>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</si>
  <si>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</si>
  <si>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</si>
  <si>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</si>
  <si>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</si>
  <si>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</si>
  <si>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</si>
  <si>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</si>
  <si>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</si>
  <si>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</si>
  <si>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</si>
  <si>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</si>
  <si>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</si>
  <si>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</si>
  <si>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</si>
  <si>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</si>
  <si>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</si>
  <si>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</si>
  <si>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</si>
  <si>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</si>
  <si>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</si>
  <si>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</si>
  <si>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</si>
  <si>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</si>
  <si>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</si>
  <si>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</si>
  <si>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</si>
  <si>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</si>
  <si>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</si>
  <si>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</si>
  <si>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</si>
  <si>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</si>
  <si>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</si>
  <si>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</si>
  <si>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</si>
  <si>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</si>
  <si>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</si>
  <si>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</si>
  <si>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</si>
  <si>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</si>
  <si>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</si>
  <si>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</si>
  <si>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</si>
  <si>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</si>
  <si>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</si>
  <si>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</si>
  <si>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</si>
  <si>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</si>
  <si>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</si>
  <si>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</si>
  <si>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</si>
  <si>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</si>
  <si>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</si>
  <si>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</si>
  <si>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</si>
  <si>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</si>
  <si>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</si>
  <si>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</si>
  <si>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</si>
  <si>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</si>
  <si>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</si>
  <si>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</si>
  <si>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</si>
  <si>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</si>
  <si>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</si>
  <si>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</si>
  <si>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</si>
  <si>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</si>
  <si>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</si>
  <si>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</si>
  <si>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</si>
  <si>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</si>
  <si>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</si>
  <si>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</si>
  <si>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</si>
  <si>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</si>
  <si>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</si>
  <si>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</si>
  <si>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</si>
  <si>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</si>
  <si>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</si>
  <si>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</si>
  <si>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</si>
  <si>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</si>
  <si>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</si>
  <si>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</si>
  <si>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</si>
  <si>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</si>
  <si>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</si>
  <si>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</si>
  <si>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</si>
  <si>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</si>
  <si>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</si>
  <si>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</si>
  <si>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</si>
  <si>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</si>
  <si>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</si>
  <si>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</si>
  <si>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</si>
  <si>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</si>
  <si>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</si>
  <si>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</si>
  <si>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</si>
  <si>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</si>
  <si>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</si>
  <si>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</si>
  <si>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</si>
  <si>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</si>
  <si>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</si>
  <si>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</si>
  <si>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</si>
  <si>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</si>
  <si>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</si>
  <si>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</si>
  <si>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</si>
  <si>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</si>
  <si>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</si>
  <si>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</si>
  <si>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</si>
  <si>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</si>
  <si>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</si>
  <si>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</si>
  <si>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</si>
  <si>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</si>
  <si>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</si>
  <si>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</si>
  <si>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</si>
  <si>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</si>
  <si>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</si>
  <si>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</si>
  <si>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</si>
  <si>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</si>
  <si>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</si>
  <si>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</si>
  <si>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</si>
  <si>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</si>
  <si>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</si>
  <si>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</si>
  <si>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</si>
  <si>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</si>
  <si>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</si>
  <si>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</si>
  <si>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</si>
  <si>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</si>
  <si>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</si>
  <si>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</si>
  <si>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</si>
  <si>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</si>
  <si>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</si>
  <si>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</si>
  <si>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</si>
  <si>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</si>
  <si>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</si>
  <si>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</si>
  <si>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</si>
  <si>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</si>
  <si>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</si>
  <si>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</si>
  <si>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</si>
  <si>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</si>
  <si>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</si>
  <si>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</si>
  <si>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</si>
  <si>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</si>
  <si>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</si>
  <si>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</si>
  <si>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</si>
  <si>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</si>
  <si>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</si>
  <si>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</si>
  <si>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</si>
  <si>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</si>
  <si>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</si>
  <si>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</si>
  <si>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</si>
  <si>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</si>
  <si>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</si>
  <si>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</si>
  <si>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</si>
  <si>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</si>
  <si>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</si>
  <si>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</si>
  <si>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</si>
  <si>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</si>
  <si>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</si>
  <si>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</si>
  <si>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</si>
  <si>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</si>
  <si>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</si>
  <si>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</si>
  <si>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</si>
  <si>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</si>
  <si>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</si>
  <si>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</si>
  <si>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</si>
  <si>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</si>
  <si>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</si>
  <si>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</si>
  <si>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</si>
  <si>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</si>
  <si>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</si>
  <si>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</si>
  <si>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</si>
  <si>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</si>
  <si>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</si>
  <si>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</si>
  <si>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</si>
  <si>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</si>
  <si>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</si>
  <si>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</si>
  <si>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</si>
  <si>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</si>
  <si>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</si>
  <si>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</si>
  <si>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</si>
  <si>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</si>
  <si>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</si>
  <si>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</si>
  <si>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</si>
  <si>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</si>
  <si>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</si>
  <si>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</si>
  <si>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</si>
  <si>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</si>
  <si>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</si>
  <si>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</si>
  <si>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</si>
  <si>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</si>
  <si>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</si>
  <si>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</si>
  <si>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</si>
  <si>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</si>
  <si>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</si>
  <si>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</si>
  <si>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</si>
  <si>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</si>
  <si>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</si>
  <si>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</si>
  <si>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</si>
  <si>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</si>
  <si>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</si>
  <si>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</si>
  <si>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</si>
  <si>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</si>
  <si>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</si>
  <si>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</si>
  <si>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</si>
  <si>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</si>
  <si>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</si>
  <si>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</si>
  <si>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</si>
  <si>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</si>
  <si>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</si>
  <si>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</si>
  <si>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</si>
  <si>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</si>
  <si>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</si>
  <si>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</si>
  <si>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</si>
  <si>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</si>
  <si>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</si>
  <si>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</si>
  <si>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</si>
  <si>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</si>
  <si>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</si>
  <si>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</si>
  <si>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</si>
  <si>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</si>
  <si>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</si>
  <si>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</si>
  <si>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</si>
  <si>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</si>
  <si>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</si>
  <si>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</si>
  <si>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</si>
  <si>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</si>
  <si>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</si>
  <si>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</si>
  <si>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</si>
  <si>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</si>
  <si>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</si>
  <si>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</si>
  <si>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</si>
  <si>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</si>
  <si>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</si>
  <si>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</si>
  <si>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</si>
  <si>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</si>
  <si>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</si>
  <si>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</si>
  <si>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</si>
  <si>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</si>
  <si>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</si>
  <si>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</si>
  <si>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</si>
  <si>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</si>
  <si>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</si>
  <si>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</si>
  <si>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</si>
  <si>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</si>
  <si>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</si>
  <si>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</si>
  <si>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</si>
  <si>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</si>
  <si>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</si>
  <si>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</si>
  <si>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</si>
  <si>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</si>
  <si>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</si>
  <si>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</si>
  <si>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</si>
  <si>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</si>
  <si>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</si>
  <si>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</si>
  <si>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</si>
  <si>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</si>
  <si>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</si>
  <si>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</si>
  <si>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</si>
  <si>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</si>
  <si>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</si>
  <si>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</si>
  <si>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</si>
  <si>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</si>
  <si>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</si>
  <si>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</si>
  <si>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</si>
  <si>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</si>
  <si>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</si>
  <si>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</si>
  <si>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</si>
  <si>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</si>
  <si>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</si>
  <si>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</si>
  <si>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</si>
  <si>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</si>
  <si>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</si>
  <si>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</si>
  <si>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</si>
  <si>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</si>
  <si>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</si>
  <si>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</si>
  <si>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</si>
  <si>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</si>
  <si>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</si>
  <si>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</si>
  <si>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</si>
  <si>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</si>
  <si>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</si>
  <si>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</si>
  <si>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</si>
  <si>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</si>
  <si>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</si>
  <si>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</si>
  <si>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</si>
  <si>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</si>
  <si>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</si>
  <si>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</si>
  <si>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</si>
  <si>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</si>
  <si>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</si>
  <si>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</si>
  <si>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</si>
  <si>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</si>
  <si>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</si>
  <si>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</si>
  <si>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</si>
  <si>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</si>
  <si>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</si>
  <si>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</si>
  <si>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</si>
  <si>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</si>
  <si>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</si>
  <si>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</si>
  <si>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</si>
  <si>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</si>
  <si>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</si>
  <si>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</si>
  <si>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</si>
  <si>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</si>
  <si>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</si>
  <si>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</si>
  <si>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</si>
  <si>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</si>
  <si>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</si>
  <si>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</si>
  <si>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</si>
  <si>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</si>
  <si>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</si>
  <si>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</si>
  <si>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</si>
  <si>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</si>
  <si>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</si>
  <si>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</si>
  <si>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</si>
  <si>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</si>
  <si>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</si>
  <si>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</si>
  <si>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</si>
  <si>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</si>
  <si>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</si>
  <si>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</si>
  <si>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</si>
  <si>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</si>
  <si>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</si>
  <si>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</si>
  <si>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</si>
  <si>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</si>
  <si>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</si>
  <si>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</si>
  <si>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</si>
  <si>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</si>
  <si>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</si>
  <si>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</si>
  <si>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</si>
  <si>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</si>
  <si>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</si>
  <si>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</si>
  <si>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</si>
  <si>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</si>
  <si>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</si>
  <si>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</si>
  <si>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</si>
  <si>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</si>
  <si>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</si>
  <si>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</si>
  <si>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</si>
  <si>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</si>
  <si>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</si>
  <si>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</si>
  <si>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</si>
  <si>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</si>
  <si>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</si>
  <si>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</si>
  <si>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</si>
  <si>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</si>
  <si>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</si>
  <si>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</si>
  <si>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</si>
  <si>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</si>
  <si>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</si>
  <si>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</si>
  <si>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</si>
  <si>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</si>
  <si>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</si>
  <si>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</si>
  <si>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</si>
  <si>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</si>
  <si>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</si>
  <si>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</si>
  <si>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</si>
  <si>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</si>
  <si>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</si>
  <si>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</si>
  <si>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</si>
  <si>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</si>
  <si>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</si>
  <si>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</si>
  <si>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</si>
  <si>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</si>
  <si>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</si>
  <si>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</si>
  <si>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</si>
  <si>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</si>
  <si>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</si>
  <si>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</si>
  <si>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</si>
  <si>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</si>
  <si>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</si>
  <si>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</si>
  <si>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</si>
  <si>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</si>
  <si>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</si>
  <si>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</si>
  <si>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</si>
  <si>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</si>
  <si>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</si>
  <si>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</si>
  <si>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</si>
  <si>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</si>
  <si>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</si>
  <si>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</si>
  <si>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</si>
  <si>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</si>
  <si>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</si>
  <si>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</si>
  <si>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</si>
  <si>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</si>
  <si>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</si>
  <si>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</si>
  <si>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</si>
  <si>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</si>
  <si>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</si>
  <si>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</si>
  <si>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</si>
  <si>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</si>
  <si>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</si>
  <si>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</si>
  <si>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</si>
  <si>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</si>
  <si>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</si>
  <si>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</si>
  <si>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</si>
  <si>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</si>
  <si>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</si>
  <si>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</si>
  <si>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</si>
  <si>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</si>
  <si>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</si>
  <si>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</si>
  <si>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</si>
  <si>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</si>
  <si>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</si>
  <si>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</si>
  <si>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</si>
  <si>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</si>
  <si>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</si>
  <si>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</si>
  <si>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</si>
  <si>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</si>
  <si>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</si>
  <si>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</si>
  <si>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</si>
  <si>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</si>
  <si>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</si>
  <si>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</si>
  <si>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</si>
  <si>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</si>
  <si>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</si>
  <si>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</si>
  <si>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</si>
  <si>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</si>
  <si>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</si>
  <si>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</si>
  <si>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</si>
  <si>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</si>
  <si>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</si>
  <si>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</si>
  <si>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</si>
  <si>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</si>
  <si>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</si>
  <si>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</si>
  <si>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</si>
  <si>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</si>
  <si>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</si>
  <si>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</si>
  <si>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</si>
  <si>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</si>
  <si>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</si>
  <si>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</si>
  <si>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</si>
  <si>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</si>
  <si>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</si>
  <si>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</si>
  <si>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</si>
  <si>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</si>
  <si>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</si>
  <si>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</si>
  <si>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</si>
  <si>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</si>
  <si>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</si>
  <si>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</si>
  <si>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</si>
  <si>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</si>
  <si>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</si>
  <si>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</si>
  <si>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</si>
  <si>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</si>
  <si>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</si>
  <si>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</si>
  <si>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</si>
  <si>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</si>
  <si>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</si>
  <si>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</si>
  <si>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</si>
  <si>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</si>
  <si>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</si>
  <si>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</si>
  <si>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</si>
  <si>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</si>
  <si>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</si>
  <si>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</si>
  <si>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</si>
  <si>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</si>
  <si>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</si>
  <si>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</si>
  <si>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</si>
  <si>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</si>
  <si>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</si>
  <si>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</si>
  <si>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</si>
  <si>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</si>
  <si>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</si>
  <si>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</si>
  <si>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</si>
  <si>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</si>
  <si>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</si>
  <si>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</si>
  <si>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</si>
  <si>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</si>
  <si>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</si>
  <si>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</si>
  <si>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</si>
  <si>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</si>
  <si>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</si>
  <si>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</si>
  <si>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</si>
  <si>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</si>
  <si>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</si>
  <si>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</si>
  <si>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</si>
  <si>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</si>
  <si>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</si>
  <si>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</si>
  <si>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</si>
  <si>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</si>
  <si>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</si>
  <si>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</si>
  <si>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</si>
  <si>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</si>
  <si>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</si>
  <si>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</si>
  <si>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</si>
  <si>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</si>
  <si>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</si>
  <si>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</si>
  <si>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</si>
  <si>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</si>
  <si>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</si>
  <si>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</si>
  <si>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</si>
  <si>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</si>
  <si>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</si>
  <si>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</si>
  <si>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</si>
  <si>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</si>
  <si>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</si>
  <si>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</si>
  <si>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</si>
  <si>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</si>
  <si>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</si>
  <si>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</si>
  <si>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</si>
  <si>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</si>
  <si>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</si>
  <si>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</si>
  <si>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</si>
  <si>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</si>
  <si>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</si>
  <si>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</si>
  <si>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</si>
  <si>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</si>
  <si>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</si>
  <si>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</si>
  <si>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</si>
  <si>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</si>
  <si>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</si>
  <si>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</si>
  <si>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</si>
  <si>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</si>
  <si>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</si>
  <si>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</si>
  <si>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</si>
  <si>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</si>
  <si>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</si>
  <si>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</si>
  <si>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</si>
  <si>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</si>
  <si>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</si>
  <si>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</si>
  <si>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</si>
  <si>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</si>
  <si>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</si>
  <si>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</si>
  <si>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</si>
  <si>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</si>
  <si>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</si>
  <si>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</si>
  <si>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</si>
  <si>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</si>
  <si>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</si>
  <si>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</si>
  <si>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</si>
  <si>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</si>
  <si>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</si>
  <si>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</si>
  <si>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</si>
  <si>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</si>
  <si>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</si>
  <si>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</si>
  <si>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</si>
  <si>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</si>
  <si>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</si>
  <si>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</si>
  <si>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</si>
  <si>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</si>
  <si>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</si>
  <si>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</si>
  <si>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</si>
  <si>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</si>
  <si>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</si>
  <si>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</si>
  <si>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</si>
  <si>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</si>
  <si>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</si>
  <si>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</si>
  <si>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</si>
  <si>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</si>
  <si>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</si>
  <si>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</si>
  <si>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</si>
  <si>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</si>
  <si>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</si>
  <si>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</si>
  <si>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</si>
  <si>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</si>
  <si>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</si>
  <si>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</si>
  <si>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</si>
  <si>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</si>
  <si>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</si>
  <si>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</si>
  <si>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</si>
  <si>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</si>
  <si>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</si>
  <si>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</si>
  <si>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</si>
  <si>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</si>
  <si>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</si>
  <si>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</si>
  <si>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</si>
  <si>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</si>
  <si>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</si>
  <si>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</si>
  <si>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</si>
  <si>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</si>
  <si>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</si>
  <si>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</si>
  <si>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</si>
  <si>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</si>
  <si>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</si>
  <si>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</si>
  <si>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</si>
  <si>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</si>
  <si>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</si>
  <si>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</si>
  <si>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</si>
  <si>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</si>
  <si>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</si>
  <si>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</si>
  <si>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</si>
  <si>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</si>
  <si>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</si>
  <si>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</si>
  <si>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</si>
  <si>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</si>
  <si>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</si>
  <si>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</si>
  <si>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</si>
  <si>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</si>
  <si>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</si>
  <si>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</si>
  <si>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</si>
  <si>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</si>
  <si>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</si>
  <si>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</si>
  <si>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</si>
  <si>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</si>
  <si>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</si>
  <si>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</si>
  <si>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</si>
  <si>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</si>
  <si>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</si>
  <si>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</si>
  <si>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</si>
  <si>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</si>
  <si>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</si>
  <si>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</si>
  <si>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</si>
  <si>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</si>
  <si>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</si>
  <si>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</si>
  <si>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</si>
  <si>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</si>
  <si>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</si>
  <si>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</si>
  <si>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</si>
  <si>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</si>
  <si>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</si>
  <si>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</si>
  <si>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</si>
  <si>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</si>
  <si>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</si>
  <si>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</si>
  <si>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</si>
  <si>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</si>
  <si>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</si>
  <si>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</si>
  <si>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</si>
  <si>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</si>
  <si>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</si>
  <si>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</si>
  <si>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</si>
  <si>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</si>
  <si>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</si>
  <si>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</si>
  <si>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</si>
  <si>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</si>
  <si>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</si>
  <si>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</si>
  <si>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</si>
  <si>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</si>
  <si>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</si>
  <si>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</si>
  <si>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</si>
  <si>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</si>
  <si>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</si>
  <si>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</si>
  <si>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</si>
  <si>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</si>
  <si>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</si>
  <si>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</si>
  <si>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</si>
  <si>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</si>
  <si>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</si>
  <si>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</si>
  <si>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</si>
  <si>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</si>
  <si>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</si>
  <si>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</si>
  <si>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</si>
  <si>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</si>
  <si>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</si>
  <si>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</si>
  <si>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</si>
  <si>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</si>
  <si>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</si>
  <si>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</si>
  <si>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</si>
  <si>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</si>
  <si>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</si>
  <si>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</si>
  <si>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</si>
  <si>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</si>
  <si>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</si>
  <si>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</si>
  <si>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</si>
  <si>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</si>
  <si>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</si>
  <si>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</si>
  <si>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</si>
  <si>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</si>
  <si>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</si>
  <si>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</si>
  <si>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</si>
  <si>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</si>
  <si>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</si>
  <si>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</si>
  <si>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</si>
  <si>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</si>
  <si>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</si>
  <si>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</si>
  <si>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</si>
  <si>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</si>
  <si>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</si>
  <si>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</si>
  <si>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</si>
  <si>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</si>
  <si>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</si>
  <si>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</si>
  <si>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</si>
  <si>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</si>
  <si>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</si>
  <si>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</si>
  <si>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</si>
  <si>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</si>
  <si>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</si>
  <si>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</si>
  <si>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</si>
  <si>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</si>
  <si>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</si>
  <si>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</si>
  <si>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</si>
  <si>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</si>
  <si>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</si>
  <si>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</si>
  <si>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</si>
  <si>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</si>
  <si>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</si>
  <si>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</si>
  <si>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</si>
  <si>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</si>
  <si>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</si>
  <si>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</si>
  <si>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</si>
  <si>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</si>
  <si>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</si>
  <si>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</si>
  <si>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</si>
  <si>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</si>
  <si>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</si>
  <si>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</si>
  <si>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</si>
  <si>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</si>
  <si>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</si>
  <si>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</si>
  <si>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</si>
  <si>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</si>
  <si>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</si>
  <si>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</si>
  <si>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</si>
  <si>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</si>
  <si>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</si>
  <si>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</si>
  <si>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</si>
  <si>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</si>
  <si>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</si>
  <si>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</si>
  <si>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</si>
  <si>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</si>
  <si>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</si>
  <si>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</si>
  <si>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</si>
  <si>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</si>
  <si>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</si>
  <si>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</si>
  <si>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</si>
  <si>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</si>
  <si>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</si>
  <si>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</si>
  <si>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</si>
  <si>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</si>
  <si>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</si>
  <si>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</si>
  <si>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</si>
  <si>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</si>
  <si>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</si>
  <si>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</si>
  <si>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</si>
  <si>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</si>
  <si>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</si>
  <si>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</si>
  <si>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</si>
  <si>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</si>
  <si>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</si>
  <si>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</si>
  <si>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</si>
  <si>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</si>
  <si>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</si>
  <si>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</si>
  <si>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</si>
  <si>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</si>
  <si>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</si>
  <si>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</si>
  <si>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</si>
  <si>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</si>
  <si>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</si>
  <si>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</si>
  <si>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</si>
  <si>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</si>
  <si>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</si>
  <si>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</si>
  <si>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</si>
  <si>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</si>
  <si>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</si>
  <si>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</si>
  <si>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</si>
  <si>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</si>
  <si>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</si>
  <si>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</si>
  <si>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</si>
  <si>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</si>
  <si>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</si>
  <si>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</si>
  <si>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</si>
  <si>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</si>
  <si>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</si>
  <si>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</si>
  <si>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</si>
  <si>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</si>
  <si>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</si>
  <si>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</si>
  <si>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</si>
  <si>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</si>
  <si>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</si>
  <si>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</si>
  <si>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</si>
  <si>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</si>
  <si>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</si>
  <si>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</si>
  <si>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</si>
  <si>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</si>
  <si>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</si>
  <si>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</si>
  <si>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</si>
  <si>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</si>
  <si>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</si>
  <si>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</si>
  <si>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</si>
  <si>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</si>
  <si>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</si>
  <si>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</si>
  <si>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</si>
  <si>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</si>
  <si>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</si>
  <si>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</si>
  <si>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</si>
  <si>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</si>
  <si>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</si>
  <si>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</si>
  <si>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</si>
  <si>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</si>
  <si>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</si>
  <si>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</si>
  <si>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</si>
  <si>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</si>
  <si>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</si>
  <si>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</si>
  <si>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</si>
  <si>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</si>
  <si>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</si>
  <si>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</si>
  <si>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</si>
  <si>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</si>
  <si>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</si>
  <si>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</si>
  <si>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</si>
  <si>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</si>
  <si>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</si>
  <si>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</si>
  <si>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</si>
  <si>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</si>
  <si>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</si>
  <si>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</si>
  <si>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</si>
  <si>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</si>
  <si>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</si>
  <si>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</si>
  <si>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</si>
  <si>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</si>
  <si>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</si>
  <si>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</si>
  <si>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</si>
  <si>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</si>
  <si>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</si>
  <si>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</si>
  <si>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</si>
  <si>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</si>
  <si>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</si>
  <si>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</si>
  <si>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</si>
  <si>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</si>
  <si>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</si>
  <si>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</si>
  <si>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</si>
  <si>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</si>
  <si>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</si>
  <si>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</si>
  <si>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</si>
  <si>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</si>
  <si>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</si>
  <si>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</si>
  <si>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</si>
  <si>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</si>
  <si>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</si>
  <si>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</si>
  <si>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</si>
  <si>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</si>
  <si>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</si>
  <si>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</si>
  <si>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</si>
  <si>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</si>
  <si>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</si>
  <si>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</si>
  <si>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</si>
  <si>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</si>
  <si>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</si>
  <si>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</si>
  <si>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</si>
  <si>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</si>
  <si>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</si>
  <si>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</si>
  <si>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</si>
  <si>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</si>
  <si>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</si>
  <si>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</si>
  <si>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</si>
  <si>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</si>
  <si>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</si>
  <si>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</si>
  <si>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</si>
  <si>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</si>
  <si>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</si>
  <si>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</si>
  <si>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</si>
  <si>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</si>
  <si>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</si>
  <si>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</si>
  <si>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</si>
  <si>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</si>
  <si>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</si>
  <si>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</si>
  <si>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</si>
  <si>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</si>
  <si>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</si>
  <si>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</si>
  <si>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</si>
  <si>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</si>
  <si>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</si>
  <si>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</si>
  <si>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</si>
  <si>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</si>
  <si>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</si>
  <si>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</si>
  <si>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</si>
  <si>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</si>
  <si>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</si>
  <si>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</si>
  <si>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</si>
  <si>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</si>
  <si>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</si>
  <si>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</si>
  <si>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</si>
  <si>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</si>
  <si>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</si>
  <si>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</si>
  <si>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</si>
  <si>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</si>
  <si>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</si>
  <si>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</si>
  <si>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</si>
  <si>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</si>
  <si>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</si>
  <si>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</si>
  <si>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</si>
  <si>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</si>
  <si>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</si>
  <si>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</si>
  <si>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</si>
  <si>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</si>
  <si>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</si>
  <si>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</si>
  <si>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</si>
  <si>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</si>
  <si>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</si>
  <si>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</si>
  <si>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</si>
  <si>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</si>
  <si>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</si>
  <si>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</si>
  <si>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</si>
  <si>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</si>
  <si>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</si>
  <si>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</si>
  <si>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</si>
  <si>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</si>
  <si>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</si>
  <si>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</si>
  <si>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</si>
  <si>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</si>
  <si>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</si>
  <si>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</si>
  <si>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</si>
  <si>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</si>
  <si>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</si>
  <si>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</si>
  <si>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</si>
  <si>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</si>
  <si>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</si>
  <si>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</si>
  <si>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</si>
  <si>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</si>
  <si>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</si>
  <si>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</si>
  <si>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</si>
  <si>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</si>
  <si>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</si>
  <si>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</si>
  <si>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</si>
  <si>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</si>
  <si>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</si>
  <si>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</si>
  <si>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</si>
  <si>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</si>
  <si>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</si>
  <si>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</si>
  <si>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</si>
  <si>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</si>
  <si>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</si>
  <si>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</si>
  <si>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</si>
  <si>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</si>
  <si>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</si>
  <si>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</si>
  <si>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</si>
  <si>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</si>
  <si>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</si>
  <si>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</si>
  <si>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</si>
  <si>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</si>
  <si>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</si>
  <si>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</si>
  <si>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</si>
  <si>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</si>
  <si>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</si>
  <si>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</si>
  <si>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</si>
  <si>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</si>
  <si>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</si>
  <si>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</si>
  <si>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</si>
  <si>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</si>
  <si>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</si>
  <si>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</si>
  <si>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</si>
  <si>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</si>
  <si>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</si>
  <si>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</si>
  <si>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</si>
  <si>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</si>
  <si>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</si>
  <si>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</si>
  <si>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</si>
  <si>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</si>
  <si>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</si>
  <si>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</si>
  <si>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</si>
  <si>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</si>
  <si>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</si>
  <si>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</si>
  <si>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</si>
  <si>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</si>
  <si>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</si>
  <si>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</si>
  <si>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</si>
  <si>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</si>
  <si>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</si>
  <si>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</si>
  <si>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</si>
  <si>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</si>
  <si>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</si>
  <si>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</si>
  <si>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</si>
  <si>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</si>
  <si>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</si>
  <si>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</si>
  <si>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</si>
  <si>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</si>
  <si>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</si>
  <si>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</si>
  <si>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</si>
  <si>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</si>
  <si>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</si>
  <si>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</si>
  <si>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</si>
  <si>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</si>
  <si>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</si>
  <si>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</si>
  <si>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</si>
  <si>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</si>
  <si>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</si>
  <si>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</si>
  <si>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</si>
  <si>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</si>
  <si>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</si>
  <si>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</si>
  <si>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</si>
  <si>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</si>
  <si>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</si>
  <si>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</si>
  <si>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</si>
  <si>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</si>
  <si>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</si>
  <si>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</si>
  <si>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</si>
  <si>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</si>
  <si>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</si>
  <si>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</si>
  <si>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</si>
  <si>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</si>
  <si>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</si>
  <si>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</si>
  <si>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</si>
  <si>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</si>
  <si>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</si>
  <si>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</si>
  <si>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</si>
  <si>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</si>
  <si>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</si>
  <si>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</si>
  <si>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</si>
  <si>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</si>
  <si>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</si>
  <si>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</si>
  <si>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</si>
  <si>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</si>
  <si>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</si>
  <si>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</si>
  <si>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</si>
  <si>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</si>
  <si>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</si>
  <si>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</si>
  <si>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</si>
  <si>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</si>
  <si>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</si>
  <si>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</si>
  <si>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</si>
  <si>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</si>
  <si>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</si>
  <si>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</si>
  <si>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</si>
  <si>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</si>
  <si>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</si>
  <si>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</si>
  <si>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</si>
  <si>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</si>
  <si>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</si>
  <si>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</si>
  <si>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</si>
  <si>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</si>
  <si>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</si>
  <si>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</si>
  <si>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</si>
  <si>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</si>
  <si>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</si>
  <si>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</si>
  <si>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</si>
  <si>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</si>
  <si>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</si>
  <si>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</si>
  <si>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</si>
  <si>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</si>
  <si>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</si>
  <si>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</si>
  <si>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</si>
  <si>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</si>
  <si>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</si>
  <si>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</si>
  <si>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</si>
  <si>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</si>
  <si>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</si>
  <si>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</si>
  <si>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</si>
  <si>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</si>
  <si>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</si>
  <si>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</si>
  <si>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</si>
  <si>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</si>
  <si>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</si>
  <si>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</si>
  <si>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</si>
  <si>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</si>
  <si>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</si>
  <si>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</si>
  <si>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</si>
  <si>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</si>
  <si>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</si>
  <si>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</si>
  <si>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</si>
  <si>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</si>
  <si>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</si>
  <si>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</si>
  <si>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</si>
  <si>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</si>
  <si>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</si>
  <si>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</si>
  <si>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</si>
  <si>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</si>
  <si>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</si>
  <si>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</si>
  <si>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</si>
  <si>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</si>
  <si>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</si>
  <si>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</si>
  <si>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</si>
  <si>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</si>
  <si>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</si>
  <si>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</si>
  <si>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</si>
  <si>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</si>
  <si>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</si>
  <si>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</si>
  <si>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</si>
  <si>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</si>
  <si>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</si>
  <si>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</si>
  <si>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</si>
  <si>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</si>
  <si>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</si>
  <si>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</si>
  <si>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</si>
  <si>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</si>
  <si>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</si>
  <si>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</si>
  <si>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</si>
  <si>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</si>
  <si>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</si>
  <si>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</si>
  <si>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</si>
  <si>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</si>
  <si>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</si>
  <si>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</si>
  <si>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</si>
  <si>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</si>
  <si>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</si>
  <si>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</si>
  <si>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</si>
  <si>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</si>
  <si>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</si>
  <si>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</si>
  <si>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</si>
  <si>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</si>
  <si>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</si>
  <si>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</si>
  <si>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</si>
  <si>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</si>
  <si>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</si>
  <si>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</si>
  <si>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</si>
  <si>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</si>
  <si>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</si>
  <si>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</si>
  <si>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</si>
  <si>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</si>
  <si>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</si>
  <si>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</si>
  <si>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</si>
  <si>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</si>
  <si>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</si>
  <si>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</si>
  <si>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</si>
  <si>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</si>
  <si>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</si>
  <si>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</si>
  <si>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</si>
  <si>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</si>
  <si>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</si>
  <si>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</si>
  <si>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</si>
  <si>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</si>
  <si>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</si>
  <si>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</si>
  <si>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</si>
  <si>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</si>
  <si>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</si>
  <si>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</si>
  <si>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</si>
  <si>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</si>
  <si>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</si>
  <si>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</si>
  <si>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</si>
  <si>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</si>
  <si>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</si>
  <si>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</si>
  <si>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</si>
  <si>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</si>
  <si>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</si>
  <si>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</si>
  <si>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</si>
  <si>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</si>
  <si>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</si>
  <si>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</si>
  <si>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</si>
  <si>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</si>
  <si>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</si>
  <si>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</si>
  <si>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</si>
  <si>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</si>
  <si>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</si>
  <si>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</si>
  <si>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</si>
  <si>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</si>
  <si>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</si>
  <si>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</si>
  <si>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</si>
  <si>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</si>
  <si>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</si>
  <si>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</si>
  <si>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</si>
  <si>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</si>
  <si>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</si>
  <si>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</si>
  <si>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</si>
  <si>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</si>
  <si>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</si>
  <si>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</si>
  <si>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</si>
  <si>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</si>
  <si>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</si>
  <si>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</si>
  <si>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</si>
  <si>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</si>
  <si>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</si>
  <si>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</si>
  <si>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</si>
  <si>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</si>
  <si>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</si>
  <si>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</si>
  <si>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</si>
  <si>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</si>
  <si>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</si>
  <si>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</si>
  <si>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</si>
  <si>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</si>
  <si>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</si>
  <si>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</si>
  <si>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</si>
  <si>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</si>
  <si>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</si>
  <si>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</si>
  <si>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</si>
  <si>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</si>
  <si>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</si>
  <si>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</si>
  <si>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</si>
  <si>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</si>
  <si>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</si>
  <si>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</si>
  <si>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</si>
  <si>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</si>
  <si>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</si>
  <si>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</si>
  <si>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</si>
  <si>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</si>
  <si>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</si>
  <si>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</si>
  <si>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</si>
  <si>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</si>
  <si>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</si>
  <si>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</si>
  <si>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</si>
  <si>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</si>
  <si>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</si>
  <si>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</si>
  <si>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</si>
  <si>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</si>
  <si>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</si>
  <si>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</si>
  <si>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</si>
  <si>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</si>
  <si>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</si>
  <si>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</si>
  <si>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</si>
  <si>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</si>
  <si>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</si>
  <si>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</si>
  <si>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</si>
  <si>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</si>
  <si>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</si>
  <si>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</si>
  <si>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</si>
  <si>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</si>
  <si>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</si>
  <si>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</si>
  <si>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</si>
  <si>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</si>
  <si>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</si>
  <si>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</si>
  <si>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</si>
  <si>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</si>
  <si>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</si>
  <si>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</si>
  <si>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</si>
  <si>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</si>
  <si>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</si>
  <si>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</si>
  <si>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</si>
  <si>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</si>
  <si>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</si>
  <si>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</si>
  <si>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</si>
  <si>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</si>
  <si>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</si>
  <si>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</si>
  <si>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</si>
  <si>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</si>
  <si>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</si>
  <si>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</si>
  <si>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</si>
  <si>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</si>
  <si>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</si>
  <si>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</si>
  <si>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</si>
  <si>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</si>
  <si>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</si>
  <si>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</si>
  <si>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</si>
  <si>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</si>
  <si>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</si>
  <si>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</si>
  <si>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</si>
  <si>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</si>
  <si>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</si>
  <si>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</si>
  <si>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</si>
  <si>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</si>
  <si>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</si>
  <si>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</si>
  <si>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</si>
  <si>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</si>
  <si>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</si>
  <si>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</si>
  <si>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</si>
  <si>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</si>
  <si>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</si>
  <si>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</si>
  <si>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</si>
  <si>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</si>
  <si>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</si>
  <si>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</si>
  <si>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</si>
  <si>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</si>
  <si>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</si>
  <si>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</si>
  <si>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</si>
  <si>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</si>
  <si>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</si>
  <si>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</si>
  <si>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</si>
  <si>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</si>
  <si>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</si>
  <si>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</si>
  <si>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</si>
  <si>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</si>
  <si>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</si>
  <si>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</si>
  <si>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</si>
  <si>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</si>
  <si>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</si>
  <si>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</si>
  <si>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</si>
  <si>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</si>
  <si>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</si>
  <si>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</si>
  <si>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</si>
  <si>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</si>
  <si>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</si>
  <si>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</si>
  <si>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</si>
  <si>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</si>
  <si>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</si>
  <si>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</si>
  <si>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</si>
  <si>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</si>
  <si>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</si>
  <si>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</si>
  <si>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</si>
  <si>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</si>
  <si>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</si>
  <si>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</si>
  <si>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</si>
  <si>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</si>
  <si>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</si>
  <si>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</si>
  <si>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</si>
  <si>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</si>
  <si>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</si>
  <si>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</si>
  <si>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</si>
  <si>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</si>
  <si>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</si>
  <si>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</si>
  <si>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</si>
  <si>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</si>
  <si>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</si>
  <si>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</si>
  <si>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</si>
  <si>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</si>
  <si>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</si>
  <si>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</si>
  <si>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</si>
  <si>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</si>
  <si>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</si>
  <si>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</si>
  <si>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</si>
  <si>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</si>
  <si>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</si>
  <si>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</si>
  <si>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</si>
  <si>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</si>
  <si>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</si>
  <si>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</si>
  <si>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</si>
  <si>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</si>
  <si>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</si>
  <si>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</si>
  <si>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</si>
  <si>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</si>
  <si>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</si>
  <si>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</si>
  <si>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</si>
  <si>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</si>
  <si>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</si>
  <si>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</si>
  <si>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</si>
  <si>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</si>
  <si>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</si>
  <si>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</si>
  <si>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</si>
  <si>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</si>
  <si>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</si>
  <si>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</si>
  <si>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</si>
  <si>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</si>
  <si>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</si>
  <si>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</si>
  <si>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</si>
  <si>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</si>
  <si>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</si>
  <si>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</si>
  <si>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</si>
  <si>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</si>
  <si>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</si>
  <si>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</si>
  <si>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</si>
  <si>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</si>
  <si>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</si>
  <si>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</si>
  <si>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</si>
  <si>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</si>
  <si>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</si>
  <si>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</si>
  <si>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</si>
  <si>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</si>
  <si>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</si>
  <si>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</si>
  <si>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</si>
  <si>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</si>
  <si>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</si>
  <si>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</si>
  <si>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</si>
  <si>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</si>
  <si>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</si>
  <si>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</si>
  <si>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</si>
  <si>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</si>
  <si>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</si>
  <si>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</si>
  <si>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</si>
  <si>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</si>
  <si>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</si>
  <si>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</si>
  <si>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</si>
  <si>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</si>
  <si>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</si>
  <si>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</si>
  <si>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</si>
  <si>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</si>
  <si>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</si>
  <si>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</si>
  <si>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</si>
  <si>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</si>
  <si>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</si>
  <si>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</si>
  <si>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</si>
  <si>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</si>
  <si>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</si>
  <si>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</si>
  <si>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</si>
  <si>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</si>
  <si>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</si>
  <si>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</si>
  <si>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</si>
  <si>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</si>
  <si>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</si>
  <si>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</si>
  <si>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</si>
  <si>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</si>
  <si>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</si>
  <si>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</si>
  <si>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</si>
  <si>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</si>
  <si>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</si>
  <si>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</si>
  <si>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</si>
  <si>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</si>
  <si>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</si>
  <si>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</si>
  <si>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</si>
  <si>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</si>
  <si>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</si>
  <si>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</si>
  <si>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</si>
  <si>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</si>
  <si>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</si>
  <si>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</si>
  <si>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</si>
  <si>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</si>
  <si>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</si>
  <si>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</si>
  <si>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</si>
  <si>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</si>
  <si>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</si>
  <si>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</si>
  <si>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</si>
  <si>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</si>
  <si>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</si>
  <si>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</si>
  <si>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</si>
  <si>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</si>
  <si>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</si>
  <si>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</si>
  <si>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</si>
  <si>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</si>
  <si>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</si>
  <si>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</si>
  <si>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</si>
  <si>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</si>
  <si>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</si>
  <si>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</si>
  <si>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</si>
  <si>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</si>
  <si>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</si>
  <si>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</si>
  <si>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</si>
  <si>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</si>
  <si>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</si>
  <si>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</si>
  <si>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</si>
  <si>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</si>
  <si>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</si>
  <si>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</si>
  <si>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</si>
  <si>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</si>
  <si>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</si>
  <si>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</si>
  <si>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</si>
  <si>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</si>
  <si>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</si>
  <si>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</si>
  <si>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</si>
  <si>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</si>
  <si>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</si>
  <si>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</si>
  <si>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</si>
  <si>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</si>
  <si>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</si>
  <si>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</si>
  <si>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</si>
  <si>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</si>
  <si>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</si>
  <si>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</si>
  <si>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</si>
  <si>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</si>
  <si>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</si>
  <si>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</si>
  <si>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</si>
  <si>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</si>
  <si>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</si>
  <si>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</si>
  <si>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</si>
  <si>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</si>
  <si>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</si>
  <si>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</si>
  <si>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</si>
  <si>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</si>
  <si>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</si>
  <si>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</si>
  <si>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</si>
  <si>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</si>
  <si>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</si>
  <si>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</si>
  <si>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</si>
  <si>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</si>
  <si>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</si>
  <si>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</si>
  <si>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</si>
  <si>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</si>
  <si>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</si>
  <si>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</si>
  <si>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</si>
  <si>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</si>
  <si>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</si>
  <si>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</si>
  <si>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</si>
  <si>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</si>
  <si>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</si>
  <si>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</si>
  <si>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</si>
  <si>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</si>
  <si>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</si>
  <si>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</si>
  <si>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</si>
  <si>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</si>
  <si>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</si>
  <si>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</si>
  <si>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</si>
  <si>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</si>
  <si>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</si>
  <si>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</si>
  <si>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</si>
  <si>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</si>
  <si>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</si>
  <si>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</si>
  <si>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</si>
  <si>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</si>
  <si>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</si>
  <si>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</si>
  <si>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</si>
  <si>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</si>
  <si>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</si>
  <si>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</si>
  <si>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</si>
  <si>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</si>
  <si>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</si>
  <si>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</si>
  <si>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</si>
  <si>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</si>
  <si>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</si>
  <si>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</si>
  <si>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</si>
  <si>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</si>
  <si>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</si>
  <si>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</si>
  <si>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</si>
  <si>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</si>
  <si>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</si>
  <si>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</si>
  <si>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</si>
  <si>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</si>
  <si>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</si>
  <si>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</si>
  <si>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</si>
  <si>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</si>
  <si>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</si>
  <si>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</si>
  <si>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</si>
  <si>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</si>
  <si>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</si>
  <si>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</si>
  <si>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</si>
  <si>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</si>
  <si>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</si>
  <si>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</si>
  <si>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</si>
  <si>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</si>
  <si>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</si>
  <si>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</si>
  <si>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</si>
  <si>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</si>
  <si>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</si>
  <si>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</si>
  <si>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</si>
  <si>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</si>
  <si>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</si>
  <si>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</si>
  <si>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</si>
  <si>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</si>
  <si>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</si>
  <si>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</si>
  <si>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</si>
  <si>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</si>
  <si>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</si>
  <si>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</si>
  <si>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</si>
  <si>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</si>
  <si>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</si>
  <si>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</si>
  <si>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</si>
  <si>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</si>
  <si>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</si>
  <si>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</si>
  <si>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</si>
  <si>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</si>
  <si>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</si>
  <si>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</si>
  <si>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</si>
  <si>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</si>
  <si>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</si>
  <si>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</si>
  <si>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</si>
  <si>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</si>
  <si>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</si>
  <si>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</si>
  <si>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</si>
  <si>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</si>
  <si>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</si>
  <si>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</si>
  <si>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</si>
  <si>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</si>
  <si>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</si>
  <si>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</si>
  <si>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</si>
  <si>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</si>
  <si>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</si>
  <si>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</si>
  <si>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</si>
  <si>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</si>
  <si>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</si>
  <si>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</si>
  <si>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</si>
  <si>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</si>
  <si>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</si>
  <si>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</si>
  <si>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</si>
  <si>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</si>
  <si>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</si>
  <si>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</si>
  <si>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</si>
  <si>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</si>
  <si>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</si>
  <si>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</si>
  <si>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</si>
  <si>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</si>
  <si>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</si>
  <si>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</si>
  <si>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</si>
  <si>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</si>
  <si>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</si>
  <si>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</si>
  <si>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</si>
  <si>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</si>
  <si>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</si>
  <si>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</si>
  <si>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</si>
  <si>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</si>
  <si>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</si>
  <si>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</si>
  <si>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</si>
  <si>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</si>
  <si>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</si>
  <si>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</si>
  <si>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</si>
  <si>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</si>
  <si>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</si>
  <si>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</si>
  <si>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</si>
  <si>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</si>
  <si>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</si>
  <si>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</si>
  <si>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</si>
  <si>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</si>
  <si>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</si>
  <si>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</si>
  <si>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</si>
  <si>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</si>
  <si>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</si>
  <si>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</si>
  <si>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</si>
  <si>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</si>
  <si>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</si>
  <si>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</si>
  <si>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</si>
  <si>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</si>
  <si>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</si>
  <si>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</si>
  <si>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</si>
  <si>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</si>
  <si>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</si>
  <si>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</si>
  <si>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</si>
  <si>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</si>
  <si>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</si>
  <si>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</si>
  <si>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</si>
  <si>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</si>
  <si>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</si>
  <si>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</si>
  <si>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</si>
  <si>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</si>
  <si>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</si>
  <si>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</si>
  <si>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</si>
  <si>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</si>
  <si>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</si>
  <si>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</si>
  <si>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</si>
  <si>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</si>
  <si>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</si>
  <si>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</si>
  <si>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</si>
  <si>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</si>
  <si>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</si>
  <si>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</si>
  <si>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</si>
  <si>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</si>
  <si>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</si>
  <si>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</si>
  <si>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</si>
  <si>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</si>
  <si>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</si>
  <si>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</si>
  <si>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</si>
  <si>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</si>
  <si>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</si>
  <si>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</si>
  <si>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</si>
  <si>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</si>
  <si>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</si>
  <si>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</si>
  <si>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</si>
  <si>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</si>
  <si>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</si>
  <si>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</si>
  <si>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</si>
  <si>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</si>
  <si>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</si>
  <si>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</si>
  <si>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</si>
  <si>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</si>
  <si>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</si>
  <si>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</si>
  <si>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</si>
  <si>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</si>
  <si>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</si>
  <si>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</si>
  <si>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</si>
  <si>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</si>
  <si>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</si>
  <si>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</si>
  <si>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</si>
  <si>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</si>
  <si>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</si>
  <si>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</si>
  <si>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</si>
  <si>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</si>
  <si>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</si>
  <si>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</si>
  <si>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</si>
  <si>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</si>
  <si>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</si>
  <si>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</si>
  <si>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</si>
  <si>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</si>
  <si>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</si>
  <si>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</si>
  <si>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</si>
  <si>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</si>
  <si>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</si>
  <si>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</si>
  <si>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</si>
  <si>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</si>
  <si>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</si>
  <si>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</si>
  <si>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</si>
  <si>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</si>
  <si>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</si>
  <si>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</si>
  <si>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</si>
  <si>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</si>
  <si>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</si>
  <si>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</si>
  <si>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</si>
  <si>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</si>
  <si>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</si>
  <si>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</si>
  <si>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</si>
  <si>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</si>
  <si>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</si>
  <si>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</si>
  <si>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</si>
  <si>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</si>
  <si>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</si>
  <si>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</si>
  <si>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</si>
  <si>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</si>
  <si>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</si>
  <si>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</si>
  <si>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</si>
  <si>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</si>
  <si>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</si>
  <si>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</si>
  <si>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</si>
  <si>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</si>
  <si>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</si>
  <si>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</si>
  <si>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</si>
  <si>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</si>
  <si>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</si>
  <si>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</si>
  <si>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</si>
  <si>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</si>
  <si>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</si>
  <si>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</si>
  <si>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</si>
  <si>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</si>
  <si>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</si>
  <si>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</si>
  <si>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</si>
  <si>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</si>
  <si>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</si>
  <si>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</si>
  <si>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</si>
  <si>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</si>
  <si>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</si>
  <si>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</si>
  <si>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</si>
  <si>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</si>
  <si>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</si>
  <si>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</si>
  <si>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</si>
  <si>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</si>
  <si>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</si>
  <si>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</si>
  <si>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</si>
  <si>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</si>
  <si>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</si>
  <si>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</si>
  <si>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</si>
  <si>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</si>
  <si>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</si>
  <si>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</si>
  <si>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</si>
  <si>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</si>
  <si>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</si>
  <si>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</si>
  <si>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</si>
  <si>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</si>
  <si>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</si>
  <si>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</si>
  <si>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</si>
  <si>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</si>
  <si>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</si>
  <si>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</si>
  <si>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</si>
  <si>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</si>
  <si>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</si>
  <si>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</si>
  <si>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</si>
  <si>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</si>
  <si>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</si>
  <si>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</si>
  <si>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</si>
  <si>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</si>
  <si>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</si>
  <si>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</si>
  <si>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</si>
  <si>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</si>
  <si>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</si>
  <si>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</si>
  <si>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</si>
  <si>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</si>
  <si>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</si>
  <si>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</si>
  <si>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</si>
  <si>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</si>
  <si>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</si>
  <si>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</si>
  <si>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</si>
  <si>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</si>
  <si>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</si>
  <si>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</si>
  <si>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</si>
  <si>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</si>
  <si>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</si>
  <si>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</si>
  <si>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</si>
  <si>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</si>
  <si>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</si>
  <si>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</si>
  <si>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</si>
  <si>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</si>
  <si>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</si>
  <si>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</si>
  <si>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</si>
  <si>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</si>
  <si>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</si>
  <si>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</si>
  <si>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</si>
  <si>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</si>
  <si>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</si>
  <si>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</si>
  <si>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</si>
  <si>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</si>
  <si>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</si>
  <si>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</si>
  <si>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</si>
  <si>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</si>
  <si>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</si>
  <si>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</si>
  <si>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</si>
  <si>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</si>
  <si>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</si>
  <si>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</si>
  <si>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</si>
  <si>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</si>
  <si>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</si>
  <si>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</si>
  <si>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</si>
  <si>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</si>
  <si>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</si>
  <si>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</si>
  <si>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</si>
  <si>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</si>
  <si>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</si>
  <si>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</si>
  <si>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</si>
  <si>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</si>
  <si>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</si>
  <si>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</si>
  <si>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</si>
  <si>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</si>
  <si>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</si>
  <si>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</si>
  <si>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</si>
  <si>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</si>
  <si>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</si>
  <si>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</si>
  <si>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</si>
  <si>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</si>
  <si>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</si>
  <si>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</si>
  <si>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</si>
  <si>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</si>
  <si>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</si>
  <si>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</si>
  <si>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</si>
  <si>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</si>
  <si>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</si>
  <si>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</si>
  <si>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</si>
  <si>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</si>
  <si>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</si>
  <si>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</si>
  <si>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</si>
  <si>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</si>
  <si>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</si>
  <si>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</si>
  <si>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</si>
  <si>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</si>
  <si>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</si>
  <si>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</si>
  <si>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</si>
  <si>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</si>
  <si>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</si>
  <si>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</si>
  <si>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</si>
  <si>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</si>
  <si>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</si>
  <si>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</si>
  <si>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</si>
  <si>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</si>
  <si>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</si>
  <si>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</si>
  <si>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</si>
  <si>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</si>
  <si>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</si>
  <si>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</si>
  <si>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</si>
  <si>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</si>
  <si>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</si>
  <si>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</si>
  <si>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</si>
  <si>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</si>
  <si>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</si>
  <si>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</si>
  <si>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</si>
  <si>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</si>
  <si>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</si>
  <si>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</si>
  <si>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</si>
  <si>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</si>
  <si>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</si>
  <si>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</si>
  <si>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</si>
  <si>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</si>
  <si>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</si>
  <si>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</si>
  <si>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</si>
  <si>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</si>
  <si>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</si>
  <si>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</si>
  <si>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</si>
  <si>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</si>
  <si>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</si>
  <si>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</si>
  <si>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</si>
  <si>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</si>
  <si>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</si>
  <si>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</si>
  <si>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</si>
  <si>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</si>
  <si>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</si>
  <si>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</si>
  <si>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</si>
  <si>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</si>
  <si>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</si>
  <si>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</si>
  <si>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</si>
  <si>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</si>
  <si>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</si>
  <si>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</si>
  <si>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</si>
  <si>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</si>
  <si>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</si>
  <si>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</si>
  <si>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</si>
  <si>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</si>
  <si>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</si>
  <si>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</si>
  <si>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</si>
  <si>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</si>
  <si>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</si>
  <si>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</si>
  <si>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</si>
  <si>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</si>
  <si>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</si>
  <si>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</si>
  <si>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</si>
  <si>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</si>
  <si>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</si>
  <si>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</si>
  <si>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</si>
  <si>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</si>
  <si>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</si>
  <si>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</si>
  <si>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</si>
  <si>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</si>
  <si>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</si>
  <si>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</si>
  <si>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</si>
  <si>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</si>
  <si>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</si>
  <si>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</si>
  <si>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</si>
  <si>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</si>
  <si>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</si>
  <si>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</si>
  <si>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</si>
  <si>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</si>
  <si>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</si>
  <si>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</si>
  <si>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</si>
  <si>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</si>
  <si>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</si>
  <si>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</si>
  <si>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</si>
  <si>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</si>
  <si>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</si>
  <si>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</si>
  <si>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</si>
  <si>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</si>
  <si>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</si>
  <si>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</si>
  <si>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</si>
  <si>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</si>
  <si>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</si>
  <si>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</si>
  <si>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</si>
  <si>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</si>
  <si>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</si>
  <si>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</si>
  <si>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</si>
  <si>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</si>
  <si>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</si>
  <si>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</si>
  <si>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</si>
  <si>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</si>
  <si>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</si>
  <si>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</si>
  <si>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</si>
  <si>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</si>
  <si>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</si>
  <si>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</si>
  <si>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</si>
  <si>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</si>
  <si>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</si>
  <si>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</si>
  <si>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</si>
  <si>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</si>
  <si>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</si>
  <si>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</si>
  <si>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</si>
  <si>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</si>
  <si>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</si>
  <si>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</si>
  <si>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</si>
  <si>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</si>
  <si>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</si>
  <si>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</si>
  <si>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</si>
  <si>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</si>
  <si>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</si>
  <si>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</si>
  <si>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</si>
  <si>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</si>
  <si>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</si>
  <si>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</si>
  <si>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</si>
  <si>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</si>
  <si>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</si>
  <si>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</si>
  <si>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</si>
  <si>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</si>
  <si>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</si>
  <si>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</si>
  <si>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</si>
  <si>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</si>
  <si>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</si>
  <si>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</si>
  <si>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</si>
  <si>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</si>
  <si>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</si>
  <si>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</si>
  <si>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</si>
  <si>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</si>
  <si>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</si>
  <si>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</si>
  <si>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</si>
  <si>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</si>
  <si>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</si>
  <si>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</si>
  <si>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</si>
  <si>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</si>
  <si>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</si>
  <si>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</si>
  <si>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</si>
  <si>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</si>
  <si>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</si>
  <si>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</si>
  <si>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</si>
  <si>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</si>
  <si>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</si>
  <si>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</si>
  <si>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</si>
  <si>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</si>
  <si>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</si>
  <si>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</si>
  <si>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</si>
  <si>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</si>
  <si>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</si>
  <si>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</si>
  <si>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</si>
  <si>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</si>
  <si>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</si>
  <si>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</si>
  <si>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</si>
  <si>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</si>
  <si>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</si>
  <si>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</si>
  <si>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</si>
  <si>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</si>
  <si>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</si>
  <si>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</si>
  <si>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</si>
  <si>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</si>
  <si>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</si>
  <si>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</si>
  <si>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</si>
  <si>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</si>
  <si>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</si>
  <si>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</si>
  <si>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</si>
  <si>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</si>
  <si>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</si>
  <si>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</si>
  <si>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</si>
  <si>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</si>
  <si>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</si>
  <si>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</si>
  <si>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</si>
  <si>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</si>
  <si>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</si>
  <si>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</si>
  <si>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</si>
  <si>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</si>
  <si>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</si>
  <si>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</si>
  <si>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</si>
  <si>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</si>
  <si>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</si>
  <si>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</si>
  <si>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</si>
  <si>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</si>
  <si>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</si>
  <si>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</si>
  <si>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</si>
  <si>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</si>
  <si>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</si>
  <si>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</si>
  <si>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</si>
  <si>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</si>
  <si>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</si>
  <si>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</si>
  <si>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</si>
  <si>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</si>
  <si>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</si>
  <si>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</si>
  <si>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</si>
  <si>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</si>
  <si>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</si>
  <si>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</si>
  <si>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</si>
  <si>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</si>
  <si>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</si>
  <si>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</si>
  <si>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</si>
  <si>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</si>
  <si>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</si>
  <si>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</si>
  <si>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</si>
  <si>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</si>
  <si>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</si>
  <si>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</si>
  <si>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</si>
  <si>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</si>
  <si>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</si>
  <si>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</si>
  <si>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</si>
  <si>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</si>
  <si>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</si>
  <si>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</si>
  <si>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</si>
  <si>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</si>
  <si>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</si>
  <si>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</si>
  <si>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</si>
  <si>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</si>
  <si>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</si>
  <si>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</si>
  <si>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</si>
  <si>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</si>
  <si>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</si>
  <si>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</si>
  <si>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</si>
  <si>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</si>
  <si>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</si>
  <si>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</si>
  <si>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</si>
  <si>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</si>
  <si>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</si>
  <si>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</si>
  <si>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</si>
  <si>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</si>
  <si>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</si>
  <si>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</si>
  <si>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</si>
  <si>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</si>
  <si>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</si>
  <si>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</si>
  <si>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</si>
  <si>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</si>
  <si>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</si>
  <si>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</si>
  <si>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</si>
  <si>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</si>
  <si>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</si>
  <si>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</si>
  <si>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</si>
  <si>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</si>
  <si>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</si>
  <si>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</si>
  <si>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</si>
  <si>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</si>
  <si>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</si>
  <si>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</si>
  <si>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</si>
  <si>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</si>
  <si>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</si>
  <si>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</si>
  <si>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</si>
  <si>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</si>
  <si>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</si>
  <si>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</si>
  <si>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</si>
  <si>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</si>
  <si>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</si>
  <si>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</si>
  <si>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</si>
  <si>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</si>
  <si>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</si>
  <si>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</si>
  <si>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</si>
  <si>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</si>
  <si>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</si>
  <si>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</si>
  <si>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</si>
  <si>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</si>
  <si>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</si>
  <si>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</si>
  <si>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</si>
  <si>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</si>
  <si>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</si>
  <si>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</si>
  <si>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</si>
  <si>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</si>
  <si>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</si>
  <si>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</si>
  <si>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</si>
  <si>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</si>
  <si>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</si>
  <si>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</si>
  <si>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</si>
  <si>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</si>
  <si>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</si>
  <si>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</si>
  <si>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</si>
  <si>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</si>
  <si>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</si>
  <si>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</si>
  <si>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</si>
  <si>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</si>
  <si>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</si>
  <si>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</si>
  <si>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</si>
  <si>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</si>
  <si>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</si>
  <si>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</si>
  <si>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</si>
  <si>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</si>
  <si>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</si>
  <si>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</si>
  <si>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</si>
  <si>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</si>
  <si>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</si>
  <si>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</si>
  <si>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</si>
  <si>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</si>
  <si>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</si>
  <si>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</si>
  <si>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</si>
  <si>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</si>
  <si>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</si>
  <si>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</si>
  <si>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</si>
  <si>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</si>
  <si>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</si>
  <si>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</si>
  <si>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</si>
  <si>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</si>
  <si>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</si>
  <si>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</si>
  <si>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</si>
  <si>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</si>
  <si>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</si>
  <si>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</si>
  <si>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</si>
  <si>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</si>
  <si>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</si>
  <si>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</si>
  <si>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</si>
  <si>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</si>
  <si>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</si>
  <si>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</si>
  <si>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</si>
  <si>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</si>
  <si>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</si>
  <si>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</si>
  <si>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</si>
  <si>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</si>
  <si>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</si>
  <si>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</si>
  <si>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</si>
  <si>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</si>
  <si>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</si>
  <si>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</si>
  <si>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</si>
  <si>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</si>
  <si>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</si>
  <si>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</si>
  <si>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</si>
  <si>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</si>
  <si>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</si>
  <si>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</si>
  <si>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</si>
  <si>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</si>
  <si>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</si>
  <si>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</si>
  <si>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</si>
  <si>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</si>
  <si>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</si>
  <si>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</si>
  <si>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</si>
  <si>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</si>
  <si>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</si>
  <si>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</si>
  <si>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</si>
  <si>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</si>
  <si>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</si>
  <si>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</si>
  <si>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</si>
  <si>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</si>
  <si>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</si>
  <si>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</si>
  <si>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</si>
  <si>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</si>
  <si>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</si>
  <si>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</si>
  <si>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</si>
  <si>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</si>
  <si>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</si>
  <si>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</si>
  <si>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</si>
  <si>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</si>
  <si>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</si>
  <si>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</si>
  <si>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</si>
  <si>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</si>
  <si>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</si>
  <si>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</si>
  <si>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</si>
  <si>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</si>
  <si>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</si>
  <si>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</si>
  <si>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</si>
  <si>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</si>
  <si>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</si>
  <si>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</si>
  <si>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</si>
  <si>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</si>
  <si>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</si>
  <si>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</si>
  <si>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</si>
  <si>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</si>
  <si>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</si>
  <si>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</si>
  <si>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</si>
  <si>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</si>
  <si>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</si>
  <si>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</si>
  <si>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</si>
  <si>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</si>
  <si>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</si>
  <si>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</si>
  <si>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</si>
  <si>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</si>
  <si>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</si>
  <si>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</si>
  <si>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</si>
  <si>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</si>
  <si>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</si>
  <si>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</si>
  <si>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</si>
  <si>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</si>
  <si>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</si>
  <si>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</si>
  <si>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</si>
  <si>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</si>
  <si>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</si>
  <si>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</si>
  <si>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</si>
  <si>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</si>
  <si>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</si>
  <si>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</si>
  <si>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</si>
  <si>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</si>
  <si>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</si>
  <si>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</si>
  <si>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</si>
  <si>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</si>
  <si>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</si>
  <si>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</si>
  <si>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</si>
  <si>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</si>
  <si>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</si>
  <si>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</si>
  <si>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</si>
  <si>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</si>
  <si>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</si>
  <si>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</si>
  <si>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</si>
  <si>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</si>
  <si>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</si>
  <si>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</si>
  <si>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</si>
  <si>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</si>
  <si>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</si>
  <si>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</si>
  <si>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</si>
  <si>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</si>
  <si>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</si>
  <si>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</si>
  <si>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</si>
  <si>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</si>
  <si>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</si>
  <si>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</si>
  <si>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</si>
  <si>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</si>
  <si>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</si>
  <si>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</si>
  <si>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</si>
  <si>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</si>
  <si>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</si>
  <si>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</si>
  <si>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</si>
  <si>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</si>
  <si>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</si>
  <si>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</si>
  <si>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</si>
  <si>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</si>
  <si>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</si>
  <si>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</si>
  <si>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</si>
  <si>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</si>
  <si>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</si>
  <si>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</si>
  <si>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</si>
  <si>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</si>
  <si>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</si>
  <si>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</si>
  <si>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</si>
  <si>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</si>
  <si>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</si>
  <si>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</si>
  <si>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</si>
  <si>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</si>
  <si>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</si>
  <si>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</si>
  <si>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</si>
  <si>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</si>
  <si>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</si>
  <si>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</si>
  <si>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</si>
  <si>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</si>
  <si>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</si>
  <si>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</si>
  <si>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</si>
  <si>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</si>
  <si>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</si>
  <si>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</si>
  <si>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</si>
  <si>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</si>
  <si>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</si>
  <si>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</si>
  <si>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</si>
  <si>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</si>
  <si>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</si>
  <si>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</si>
  <si>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</si>
  <si>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</si>
  <si>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</si>
  <si>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</si>
  <si>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</si>
  <si>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</si>
  <si>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</si>
  <si>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</si>
  <si>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</si>
  <si>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</si>
  <si>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</si>
  <si>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</si>
  <si>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</si>
  <si>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</si>
  <si>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</si>
  <si>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</si>
  <si>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</si>
  <si>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</si>
  <si>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</si>
  <si>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</si>
  <si>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</si>
  <si>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</si>
  <si>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</si>
  <si>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</si>
  <si>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</si>
  <si>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</si>
  <si>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</si>
  <si>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</si>
  <si>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</si>
  <si>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</si>
  <si>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</si>
  <si>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</si>
  <si>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</si>
  <si>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</si>
  <si>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</si>
  <si>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</si>
  <si>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</si>
  <si>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</si>
  <si>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</si>
  <si>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</si>
  <si>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</si>
  <si>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</si>
  <si>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</si>
  <si>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</si>
  <si>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</si>
  <si>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</si>
  <si>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</si>
  <si>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</si>
  <si>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</si>
  <si>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</si>
  <si>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</si>
  <si>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</si>
  <si>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</si>
  <si>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</si>
  <si>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</si>
  <si>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</si>
  <si>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</si>
  <si>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</si>
  <si>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</si>
  <si>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</si>
  <si>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</si>
  <si>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</si>
  <si>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</si>
  <si>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</si>
  <si>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</si>
  <si>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</si>
  <si>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</si>
  <si>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</si>
  <si>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</si>
  <si>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</si>
  <si>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</si>
  <si>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</si>
  <si>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</si>
  <si>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</si>
  <si>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</si>
  <si>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</si>
  <si>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</si>
  <si>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</si>
  <si>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</si>
  <si>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</si>
  <si>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</si>
  <si>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</si>
  <si>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</si>
  <si>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</si>
  <si>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</si>
  <si>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</si>
  <si>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</si>
  <si>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</si>
  <si>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</si>
  <si>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</si>
  <si>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</si>
  <si>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</si>
  <si>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</si>
  <si>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</si>
  <si>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</si>
  <si>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</si>
  <si>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</si>
  <si>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</si>
  <si>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</si>
  <si>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</si>
  <si>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</si>
  <si>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</si>
  <si>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</si>
  <si>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</si>
  <si>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</si>
  <si>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</si>
  <si>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</si>
  <si>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</si>
  <si>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</si>
  <si>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</si>
  <si>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</si>
  <si>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</si>
  <si>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</si>
  <si>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</si>
  <si>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</si>
  <si>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</si>
  <si>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</si>
  <si>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</si>
  <si>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</si>
  <si>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</si>
  <si>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</si>
  <si>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</si>
  <si>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</si>
  <si>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</si>
  <si>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</si>
  <si>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</si>
  <si>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</si>
  <si>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</si>
  <si>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</si>
  <si>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</si>
  <si>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</si>
  <si>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</si>
  <si>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</si>
  <si>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</si>
  <si>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</si>
  <si>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</si>
  <si>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</si>
  <si>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</si>
  <si>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</si>
  <si>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</si>
  <si>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</si>
  <si>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</si>
  <si>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</si>
  <si>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</si>
  <si>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</si>
  <si>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</si>
  <si>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</si>
  <si>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</si>
  <si>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</si>
  <si>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</si>
  <si>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</si>
  <si>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</si>
  <si>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</si>
  <si>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</si>
  <si>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</si>
  <si>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</si>
  <si>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</si>
  <si>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</si>
  <si>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</si>
  <si>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</si>
  <si>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</si>
  <si>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</si>
  <si>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</si>
  <si>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</si>
  <si>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</si>
  <si>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</si>
  <si>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</si>
  <si>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</si>
  <si>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</si>
  <si>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</si>
  <si>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</si>
  <si>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</si>
  <si>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</si>
  <si>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</si>
  <si>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</si>
  <si>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</si>
  <si>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</si>
  <si>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</si>
  <si>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</si>
  <si>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</si>
  <si>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</si>
  <si>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</si>
  <si>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</si>
  <si>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</si>
  <si>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</si>
  <si>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</si>
  <si>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</si>
  <si>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</si>
  <si>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</si>
  <si>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</si>
  <si>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</si>
  <si>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</si>
  <si>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</si>
  <si>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</si>
  <si>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</si>
  <si>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</si>
  <si>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</si>
  <si>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</si>
  <si>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</si>
  <si>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</si>
  <si>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</si>
  <si>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</si>
  <si>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</si>
  <si>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</si>
  <si>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</si>
  <si>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</si>
  <si>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</si>
  <si>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</si>
  <si>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</si>
  <si>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</si>
  <si>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</si>
  <si>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</si>
  <si>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</si>
  <si>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</si>
  <si>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</si>
  <si>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</si>
  <si>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</si>
  <si>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</si>
  <si>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</si>
  <si>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</si>
  <si>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</si>
  <si>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</si>
  <si>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</si>
  <si>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</si>
  <si>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</si>
  <si>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</si>
  <si>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</si>
  <si>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</si>
  <si>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</si>
  <si>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</si>
  <si>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</si>
  <si>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</si>
  <si>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</si>
  <si>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</si>
  <si>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</si>
  <si>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</si>
  <si>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</si>
  <si>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</si>
  <si>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</si>
  <si>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</si>
  <si>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</si>
  <si>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</si>
  <si>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</si>
  <si>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</si>
  <si>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</si>
  <si>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</si>
  <si>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</si>
  <si>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</si>
  <si>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</si>
  <si>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</si>
  <si>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</si>
  <si>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</si>
  <si>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</si>
  <si>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</si>
  <si>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</si>
  <si>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</si>
  <si>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</si>
  <si>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</si>
  <si>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</si>
  <si>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</si>
  <si>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</si>
  <si>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</si>
  <si>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</si>
  <si>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</si>
  <si>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</si>
  <si>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</si>
  <si>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</si>
  <si>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</si>
  <si>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</si>
  <si>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</si>
  <si>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</si>
  <si>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</si>
  <si>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</si>
  <si>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</si>
  <si>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</si>
  <si>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</si>
  <si>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</si>
  <si>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</si>
  <si>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</si>
  <si>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</si>
  <si>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</si>
  <si>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</si>
  <si>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</si>
  <si>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</si>
  <si>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</si>
  <si>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</si>
  <si>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</si>
  <si>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</si>
  <si>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</si>
  <si>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</si>
  <si>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</si>
  <si>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</si>
  <si>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</si>
  <si>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</si>
  <si>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</si>
  <si>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</si>
  <si>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</si>
  <si>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</si>
  <si>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</si>
  <si>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</si>
  <si>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</si>
  <si>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</si>
  <si>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</si>
  <si>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</si>
  <si>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</si>
  <si>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</si>
  <si>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</si>
  <si>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</si>
  <si>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</si>
  <si>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</si>
  <si>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</si>
  <si>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</si>
  <si>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</si>
  <si>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</si>
  <si>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</si>
  <si>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</si>
  <si>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</si>
  <si>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</si>
  <si>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</si>
  <si>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</si>
  <si>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</si>
  <si>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</si>
  <si>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</si>
  <si>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</si>
  <si>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</si>
  <si>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</si>
  <si>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</si>
  <si>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</si>
  <si>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</si>
  <si>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</si>
  <si>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</si>
  <si>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</si>
  <si>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</si>
  <si>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</si>
  <si>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</si>
  <si>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</si>
  <si>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</si>
  <si>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</si>
  <si>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</si>
  <si>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</si>
  <si>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</si>
  <si>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</si>
  <si>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</si>
  <si>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</si>
  <si>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</si>
  <si>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</si>
  <si>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</si>
  <si>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</si>
  <si>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</si>
  <si>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</si>
  <si>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</si>
  <si>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</si>
  <si>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</si>
  <si>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</si>
  <si>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</si>
  <si>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</si>
  <si>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</si>
  <si>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</si>
  <si>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</si>
  <si>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</si>
  <si>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</si>
  <si>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</si>
  <si>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</si>
  <si>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</si>
  <si>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</si>
  <si>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</si>
  <si>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</si>
  <si>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</si>
  <si>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</si>
  <si>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</si>
  <si>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</si>
  <si>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</si>
  <si>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</si>
  <si>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</si>
  <si>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</si>
  <si>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</si>
  <si>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</si>
  <si>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</si>
  <si>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</si>
  <si>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</si>
  <si>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</si>
  <si>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</si>
  <si>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</si>
  <si>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</si>
  <si>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</si>
  <si>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</si>
  <si>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</si>
  <si>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</si>
  <si>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</si>
  <si>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</si>
  <si>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</si>
  <si>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</si>
  <si>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</si>
  <si>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</si>
  <si>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</si>
  <si>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</si>
  <si>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</si>
  <si>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</si>
  <si>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</si>
  <si>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</si>
  <si>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</si>
  <si>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</si>
  <si>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</si>
  <si>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</si>
  <si>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</si>
  <si>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</si>
  <si>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</si>
  <si>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</si>
  <si>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</si>
  <si>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</si>
  <si>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</si>
  <si>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</si>
  <si>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</si>
  <si>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</si>
  <si>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</si>
  <si>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</si>
  <si>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</si>
  <si>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</si>
  <si>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</si>
  <si>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</si>
  <si>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</si>
  <si>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</si>
  <si>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</si>
  <si>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</si>
  <si>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</si>
  <si>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</si>
  <si>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</si>
  <si>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</si>
  <si>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</si>
  <si>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</si>
  <si>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</si>
  <si>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</si>
  <si>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</si>
  <si>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</si>
  <si>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</si>
  <si>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</si>
  <si>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</si>
  <si>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</si>
  <si>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</si>
  <si>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</si>
  <si>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</si>
  <si>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</si>
  <si>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</si>
  <si>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</si>
  <si>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</si>
  <si>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</si>
  <si>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</si>
  <si>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</si>
  <si>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</si>
  <si>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</si>
  <si>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</si>
  <si>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</si>
  <si>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</si>
  <si>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</si>
  <si>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</si>
  <si>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</si>
  <si>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</si>
  <si>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</si>
  <si>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</si>
  <si>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</si>
  <si>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</si>
  <si>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</si>
  <si>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</si>
  <si>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</si>
  <si>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</si>
  <si>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</si>
  <si>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</si>
  <si>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</si>
  <si>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</si>
  <si>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</si>
  <si>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</si>
  <si>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</si>
  <si>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</si>
  <si>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</si>
  <si>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</si>
  <si>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</si>
  <si>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</si>
  <si>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</si>
  <si>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</si>
  <si>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</si>
  <si>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</si>
  <si>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</si>
  <si>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</si>
  <si>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</si>
  <si>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</si>
  <si>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</si>
  <si>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</si>
  <si>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</si>
  <si>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</si>
  <si>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</si>
  <si>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</si>
  <si>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</si>
  <si>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</si>
  <si>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</si>
  <si>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</si>
  <si>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</si>
  <si>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</si>
  <si>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</si>
  <si>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</si>
  <si>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</si>
  <si>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</si>
  <si>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</si>
  <si>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</si>
  <si>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</si>
  <si>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</si>
  <si>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</si>
  <si>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</si>
  <si>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</si>
  <si>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</si>
  <si>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</si>
  <si>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</si>
  <si>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</si>
  <si>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</si>
  <si>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</si>
  <si>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</si>
  <si>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</si>
  <si>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</si>
  <si>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</si>
  <si>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</si>
  <si>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</si>
  <si>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</si>
  <si>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</si>
  <si>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</si>
  <si>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</si>
  <si>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</si>
  <si>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</si>
  <si>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</si>
  <si>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</si>
  <si>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</si>
  <si>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</si>
  <si>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</si>
  <si>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</si>
  <si>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</si>
  <si>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</si>
  <si>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</si>
  <si>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</si>
  <si>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</si>
  <si>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</si>
  <si>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</si>
  <si>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</si>
  <si>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</si>
  <si>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</si>
  <si>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</si>
  <si>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</si>
  <si>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</si>
  <si>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</si>
  <si>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</si>
  <si>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</si>
  <si>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</si>
  <si>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</si>
  <si>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</si>
  <si>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</si>
  <si>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</si>
  <si>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</si>
  <si>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</si>
  <si>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</si>
  <si>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</si>
  <si>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</si>
  <si>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</si>
  <si>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</si>
  <si>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</si>
  <si>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</si>
  <si>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</si>
  <si>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</si>
  <si>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</si>
  <si>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</si>
  <si>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</si>
  <si>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</si>
  <si>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</si>
  <si>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</si>
  <si>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</si>
  <si>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</si>
  <si>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</si>
  <si>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</si>
  <si>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</si>
  <si>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</si>
  <si>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</si>
  <si>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</si>
  <si>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</si>
  <si>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</si>
  <si>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</si>
  <si>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</si>
  <si>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</si>
  <si>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</si>
  <si>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</si>
  <si>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</si>
  <si>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</si>
  <si>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</si>
  <si>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</si>
  <si>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</si>
  <si>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</si>
  <si>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</si>
  <si>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</si>
  <si>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</si>
  <si>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</si>
  <si>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</si>
  <si>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</si>
  <si>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</si>
  <si>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</si>
  <si>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</si>
  <si>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</si>
  <si>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</si>
  <si>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</si>
  <si>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</si>
  <si>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</si>
  <si>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</si>
  <si>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</si>
  <si>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</si>
  <si>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</si>
  <si>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</si>
  <si>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</si>
  <si>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</si>
  <si>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</si>
  <si>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</si>
  <si>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</si>
  <si>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</si>
  <si>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</si>
  <si>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</si>
  <si>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</si>
  <si>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</si>
  <si>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</si>
  <si>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</si>
  <si>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</si>
  <si>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</si>
  <si>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</si>
  <si>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</si>
  <si>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</si>
  <si>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</si>
  <si>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</si>
  <si>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</si>
  <si>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</si>
  <si>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</si>
  <si>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</si>
  <si>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</si>
  <si>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</si>
  <si>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</si>
  <si>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</si>
  <si>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</si>
  <si>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</si>
  <si>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</si>
  <si>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</si>
  <si>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</si>
  <si>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</si>
  <si>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</si>
  <si>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</si>
  <si>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</si>
  <si>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</si>
  <si>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</si>
  <si>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</si>
  <si>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</si>
  <si>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</si>
  <si>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</si>
  <si>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</si>
  <si>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</si>
  <si>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</si>
  <si>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</si>
  <si>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</si>
  <si>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</si>
  <si>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</si>
  <si>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</si>
  <si>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</si>
  <si>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</si>
  <si>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</si>
  <si>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</si>
  <si>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</si>
  <si>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</si>
  <si>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</si>
  <si>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</si>
  <si>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</si>
  <si>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</si>
  <si>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</si>
  <si>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</si>
  <si>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</si>
  <si>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</si>
  <si>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</si>
  <si>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</si>
  <si>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</si>
  <si>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</si>
  <si>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</si>
  <si>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</si>
  <si>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</si>
  <si>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</si>
  <si>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</si>
  <si>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</si>
  <si>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</si>
  <si>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</si>
  <si>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</si>
  <si>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</si>
  <si>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</si>
  <si>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</si>
  <si>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</si>
  <si>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</si>
  <si>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</si>
  <si>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</si>
  <si>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</si>
  <si>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</si>
  <si>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</si>
  <si>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</si>
  <si>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</si>
  <si>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</si>
  <si>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</si>
  <si>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</si>
  <si>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</si>
  <si>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</si>
  <si>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</si>
  <si>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</si>
  <si>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</si>
  <si>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</si>
  <si>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</si>
  <si>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</si>
  <si>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</si>
  <si>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</si>
  <si>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</si>
  <si>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</si>
  <si>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</si>
  <si>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</si>
  <si>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</si>
  <si>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</si>
  <si>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</si>
  <si>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</si>
  <si>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</si>
  <si>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</si>
  <si>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</si>
  <si>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</si>
  <si>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</si>
  <si>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</si>
  <si>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</si>
  <si>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</si>
  <si>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</si>
  <si>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</si>
  <si>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</si>
  <si>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</si>
  <si>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</si>
  <si>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</si>
  <si>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</si>
  <si>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</si>
  <si>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</si>
  <si>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</si>
  <si>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</si>
  <si>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</si>
  <si>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</si>
  <si>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</si>
  <si>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</si>
  <si>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</si>
  <si>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</si>
  <si>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</si>
  <si>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</si>
  <si>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</si>
  <si>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</si>
  <si>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</si>
  <si>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</si>
  <si>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</si>
  <si>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</si>
  <si>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</si>
  <si>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</si>
  <si>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</si>
  <si>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</si>
  <si>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</si>
  <si>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</si>
  <si>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</si>
  <si>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</si>
  <si>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</si>
  <si>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</si>
  <si>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</si>
  <si>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</si>
  <si>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</si>
  <si>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</si>
  <si>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</si>
  <si>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</si>
  <si>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</si>
  <si>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</si>
  <si>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</si>
  <si>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</si>
  <si>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</si>
  <si>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</si>
  <si>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</si>
  <si>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</si>
  <si>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</si>
  <si>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</si>
  <si>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</si>
  <si>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</si>
  <si>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</si>
  <si>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</si>
  <si>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</si>
  <si>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</si>
  <si>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</si>
  <si>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</si>
  <si>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</si>
  <si>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</si>
  <si>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</si>
  <si>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</si>
  <si>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</si>
  <si>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</si>
  <si>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</si>
  <si>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</si>
  <si>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</si>
  <si>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</si>
  <si>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</si>
  <si>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</si>
  <si>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</si>
  <si>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</si>
  <si>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</si>
  <si>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</si>
  <si>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</si>
  <si>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</si>
  <si>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</si>
  <si>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</si>
  <si>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</si>
  <si>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</si>
  <si>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</si>
  <si>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</si>
  <si>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</si>
  <si>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</si>
  <si>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</si>
  <si>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</si>
  <si>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</si>
  <si>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</si>
  <si>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</si>
  <si>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</si>
  <si>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</si>
  <si>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</si>
  <si>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</si>
  <si>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</si>
  <si>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</si>
  <si>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</si>
  <si>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</si>
  <si>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</si>
  <si>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</si>
  <si>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</si>
  <si>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</si>
  <si>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</si>
  <si>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</si>
  <si>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</si>
  <si>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</si>
  <si>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</si>
  <si>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</si>
  <si>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</si>
  <si>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</si>
  <si>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</si>
  <si>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</si>
  <si>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</si>
  <si>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</si>
  <si>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</si>
  <si>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</si>
  <si>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</si>
  <si>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</si>
  <si>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</si>
  <si>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</si>
  <si>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</si>
  <si>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</si>
  <si>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</si>
  <si>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</si>
  <si>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</si>
  <si>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</si>
  <si>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</si>
  <si>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</si>
  <si>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</si>
  <si>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</si>
  <si>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</si>
  <si>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</si>
  <si>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</si>
  <si>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</si>
  <si>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</si>
  <si>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</si>
  <si>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</si>
  <si>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</si>
  <si>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</si>
  <si>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</si>
  <si>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</si>
  <si>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</si>
  <si>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</si>
  <si>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</si>
  <si>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</si>
  <si>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</si>
  <si>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</si>
  <si>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</si>
  <si>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</si>
  <si>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</si>
  <si>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</si>
  <si>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</si>
  <si>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</si>
  <si>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</si>
  <si>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</si>
  <si>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</si>
  <si>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</si>
  <si>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</si>
  <si>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</si>
  <si>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</si>
  <si>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</si>
  <si>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</si>
  <si>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</si>
  <si>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</si>
  <si>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</si>
  <si>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</si>
  <si>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</si>
  <si>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</si>
  <si>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</si>
  <si>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</si>
  <si>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</si>
  <si>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</si>
  <si>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</si>
  <si>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</si>
  <si>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</si>
  <si>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</si>
  <si>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</si>
  <si>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</si>
  <si>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</si>
  <si>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</si>
  <si>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</si>
  <si>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</si>
  <si>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</si>
  <si>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</si>
  <si>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</si>
  <si>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</si>
  <si>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</si>
  <si>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</si>
  <si>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</si>
  <si>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</si>
  <si>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</si>
  <si>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</si>
  <si>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</si>
  <si>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</si>
  <si>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</si>
  <si>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</si>
  <si>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</si>
  <si>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</si>
  <si>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</si>
  <si>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</si>
  <si>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</si>
  <si>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</si>
  <si>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</si>
  <si>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</si>
  <si>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</si>
  <si>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</si>
  <si>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</si>
  <si>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</si>
  <si>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</si>
  <si>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</si>
  <si>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</si>
  <si>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</si>
  <si>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</si>
  <si>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</si>
  <si>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</si>
  <si>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</si>
  <si>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</si>
  <si>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</si>
  <si>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</si>
  <si>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</si>
  <si>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</si>
  <si>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</si>
  <si>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</si>
  <si>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</si>
  <si>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</si>
  <si>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</si>
  <si>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</si>
  <si>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</si>
  <si>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</si>
  <si>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</si>
  <si>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</si>
  <si>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</si>
  <si>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</si>
  <si>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</si>
  <si>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</si>
  <si>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</si>
  <si>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</si>
  <si>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</si>
  <si>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</si>
  <si>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</si>
  <si>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</si>
  <si>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</si>
  <si>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</si>
  <si>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</si>
  <si>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</si>
  <si>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</si>
  <si>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</si>
  <si>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</si>
  <si>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</si>
  <si>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</si>
  <si>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</si>
  <si>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</si>
  <si>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</si>
  <si>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</si>
  <si>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</si>
  <si>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</si>
  <si>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</si>
  <si>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</si>
  <si>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</si>
  <si>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</si>
  <si>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</si>
  <si>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</si>
  <si>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</si>
  <si>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</si>
  <si>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</si>
  <si>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</si>
  <si>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</si>
  <si>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</si>
  <si>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</si>
  <si>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</si>
  <si>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</si>
  <si>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</si>
  <si>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</si>
  <si>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</si>
  <si>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</si>
  <si>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</si>
  <si>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</si>
  <si>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</si>
  <si>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</si>
  <si>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</si>
  <si>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</si>
  <si>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</si>
  <si>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</si>
  <si>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</si>
  <si>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</si>
  <si>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</si>
  <si>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</si>
  <si>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</si>
  <si>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</si>
  <si>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</si>
  <si>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</si>
  <si>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</si>
  <si>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</si>
  <si>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</si>
  <si>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</si>
  <si>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</si>
  <si>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</si>
  <si>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</si>
  <si>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</si>
  <si>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</si>
  <si>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</si>
  <si>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</si>
  <si>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</si>
  <si>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</si>
  <si>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</si>
  <si>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</si>
  <si>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</si>
  <si>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</si>
  <si>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</si>
  <si>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</si>
  <si>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</si>
  <si>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</si>
  <si>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</si>
  <si>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</si>
  <si>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</si>
  <si>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</si>
  <si>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</si>
  <si>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</si>
  <si>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</si>
  <si>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</si>
  <si>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</si>
  <si>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</si>
  <si>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</si>
  <si>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</si>
  <si>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</si>
  <si>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</si>
  <si>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</si>
  <si>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</si>
  <si>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</si>
  <si>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</si>
  <si>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</si>
  <si>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</si>
  <si>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</si>
  <si>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</si>
  <si>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</si>
  <si>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</si>
  <si>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</si>
  <si>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</si>
  <si>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</si>
  <si>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</si>
  <si>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</si>
  <si>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</si>
  <si>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</si>
  <si>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</si>
  <si>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</si>
  <si>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</si>
  <si>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</si>
  <si>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</si>
  <si>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</si>
  <si>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</si>
  <si>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</si>
  <si>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</si>
  <si>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</si>
  <si>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</si>
  <si>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</si>
  <si>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</si>
  <si>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</si>
  <si>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</si>
  <si>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</si>
  <si>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</si>
  <si>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</si>
  <si>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</si>
  <si>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</si>
  <si>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</si>
  <si>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</si>
  <si>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</si>
  <si>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</si>
  <si>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</si>
  <si>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</si>
  <si>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</si>
  <si>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</si>
  <si>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</si>
  <si>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</si>
  <si>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</si>
  <si>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</si>
  <si>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</si>
  <si>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</si>
  <si>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</si>
  <si>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</si>
  <si>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</si>
  <si>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</si>
  <si>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</si>
  <si>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</si>
  <si>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</si>
  <si>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</si>
  <si>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</si>
  <si>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</si>
  <si>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</si>
  <si>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</si>
  <si>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</si>
  <si>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</si>
  <si>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</si>
  <si>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</si>
  <si>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</si>
  <si>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</si>
  <si>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</si>
  <si>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</si>
  <si>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</si>
  <si>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</si>
  <si>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</si>
  <si>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</si>
  <si>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</si>
  <si>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</si>
  <si>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</si>
  <si>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</si>
  <si>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</si>
  <si>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</si>
  <si>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</si>
  <si>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</si>
  <si>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</si>
  <si>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</si>
  <si>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</si>
  <si>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</si>
  <si>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</si>
  <si>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</si>
  <si>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</si>
  <si>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</si>
  <si>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</si>
  <si>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</si>
  <si>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</si>
  <si>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</si>
  <si>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</si>
  <si>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</si>
  <si>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</si>
  <si>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</si>
  <si>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</si>
  <si>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</si>
  <si>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</si>
  <si>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</si>
  <si>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</si>
  <si>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</si>
  <si>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</si>
  <si>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</si>
  <si>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</si>
  <si>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</si>
  <si>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</si>
  <si>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</si>
  <si>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</si>
  <si>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</si>
  <si>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</si>
  <si>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</si>
  <si>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</si>
  <si>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</si>
  <si>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</si>
  <si>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</si>
  <si>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</si>
  <si>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</si>
  <si>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</si>
  <si>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</si>
  <si>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</si>
  <si>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</si>
  <si>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</si>
  <si>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</si>
  <si>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</si>
  <si>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</si>
  <si>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</si>
  <si>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</si>
  <si>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</si>
  <si>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</si>
  <si>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</si>
  <si>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</si>
  <si>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</si>
  <si>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</si>
  <si>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</si>
  <si>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</si>
  <si>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</si>
  <si>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</si>
  <si>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</si>
  <si>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</si>
  <si>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</si>
  <si>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</si>
  <si>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</si>
  <si>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</si>
  <si>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</si>
  <si>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</si>
  <si>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</si>
  <si>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</si>
  <si>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</si>
  <si>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</si>
  <si>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</si>
  <si>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</si>
  <si>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</si>
  <si>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</si>
  <si>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</si>
  <si>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</si>
  <si>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</si>
  <si>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</si>
  <si>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</si>
  <si>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</si>
  <si>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</si>
  <si>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</si>
  <si>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</si>
  <si>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</si>
  <si>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</si>
  <si>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</si>
  <si>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</si>
  <si>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</si>
  <si>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</si>
  <si>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</si>
  <si>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</si>
  <si>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</si>
  <si>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</si>
  <si>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</si>
  <si>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</si>
  <si>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</si>
  <si>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</si>
  <si>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</si>
  <si>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</si>
  <si>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</si>
  <si>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</si>
  <si>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</si>
  <si>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</si>
  <si>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</si>
  <si>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</si>
  <si>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</si>
  <si>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</si>
  <si>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</si>
  <si>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</si>
  <si>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</si>
  <si>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</si>
  <si>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</si>
  <si>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</si>
  <si>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</si>
  <si>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</si>
  <si>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</si>
  <si>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</si>
  <si>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</si>
  <si>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</si>
  <si>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</si>
  <si>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</si>
  <si>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</si>
  <si>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</si>
  <si>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</si>
  <si>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</si>
  <si>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</si>
  <si>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</si>
  <si>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</si>
  <si>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</si>
  <si>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</si>
  <si>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</si>
  <si>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</si>
  <si>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</si>
  <si>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</si>
  <si>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</si>
  <si>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</si>
  <si>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</si>
  <si>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</si>
  <si>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</si>
  <si>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</si>
  <si>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</si>
  <si>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</si>
  <si>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</si>
  <si>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</si>
  <si>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</si>
  <si>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</si>
  <si>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</si>
  <si>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</si>
  <si>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</si>
  <si>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</si>
  <si>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</si>
  <si>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</si>
  <si>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</si>
  <si>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</si>
  <si>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</si>
  <si>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</si>
  <si>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</si>
  <si>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</si>
  <si>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</si>
  <si>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</si>
  <si>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</si>
  <si>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</si>
  <si>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</si>
  <si>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</si>
  <si>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</si>
  <si>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</si>
  <si>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</si>
  <si>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</si>
  <si>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</si>
  <si>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</si>
  <si>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</si>
  <si>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</si>
  <si>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</si>
  <si>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</si>
  <si>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</si>
  <si>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</si>
  <si>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</si>
  <si>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</si>
  <si>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</si>
  <si>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</si>
  <si>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</si>
  <si>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</si>
  <si>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</si>
  <si>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</si>
  <si>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</si>
  <si>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</si>
  <si>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</si>
  <si>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</si>
  <si>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</si>
  <si>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</si>
  <si>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</si>
  <si>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</si>
  <si>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</si>
  <si>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</si>
  <si>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</si>
  <si>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</si>
  <si>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</si>
  <si>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</si>
  <si>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</si>
  <si>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</si>
  <si>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</si>
  <si>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</si>
  <si>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</si>
  <si>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</si>
  <si>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</si>
  <si>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</si>
  <si>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</si>
  <si>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</si>
  <si>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</si>
  <si>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</si>
  <si>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</si>
  <si>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</si>
  <si>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</si>
  <si>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</si>
  <si>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</si>
  <si>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</si>
  <si>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</si>
  <si>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</si>
  <si>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</si>
  <si>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</si>
  <si>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</si>
  <si>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</si>
  <si>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</si>
  <si>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</si>
  <si>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</si>
  <si>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</si>
  <si>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</si>
  <si>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</si>
  <si>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</si>
  <si>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</si>
  <si>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</si>
  <si>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</si>
  <si>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</si>
  <si>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</si>
  <si>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</si>
  <si>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</si>
  <si>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</si>
  <si>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</si>
  <si>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</si>
  <si>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</si>
  <si>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</si>
  <si>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</si>
  <si>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</si>
  <si>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</si>
  <si>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</si>
  <si>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</si>
  <si>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</si>
  <si>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</si>
  <si>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</si>
  <si>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</si>
  <si>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</si>
  <si>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</si>
  <si>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</si>
  <si>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</si>
  <si>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</si>
  <si>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</si>
  <si>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</si>
  <si>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</si>
  <si>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</si>
  <si>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</si>
  <si>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</si>
  <si>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</si>
  <si>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</si>
  <si>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</si>
  <si>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</si>
  <si>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</si>
  <si>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</si>
  <si>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</si>
  <si>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</si>
  <si>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</si>
  <si>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</si>
  <si>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</si>
  <si>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</si>
  <si>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</si>
  <si>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</si>
  <si>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</si>
  <si>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</si>
  <si>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</si>
  <si>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</si>
  <si>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</si>
  <si>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</si>
  <si>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</si>
  <si>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</si>
  <si>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</si>
  <si>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</si>
  <si>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</si>
  <si>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</si>
  <si>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</si>
  <si>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</si>
  <si>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</si>
  <si>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</si>
  <si>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</si>
  <si>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</si>
  <si>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</si>
  <si>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</si>
  <si>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</si>
  <si>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</si>
  <si>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</si>
  <si>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</si>
  <si>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</si>
  <si>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</si>
  <si>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</si>
  <si>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</si>
  <si>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</si>
  <si>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</si>
  <si>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</si>
  <si>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</si>
  <si>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</si>
  <si>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</si>
  <si>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</si>
  <si>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</si>
  <si>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</si>
  <si>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</si>
  <si>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</si>
  <si>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</si>
  <si>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</si>
  <si>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</si>
  <si>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</si>
  <si>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</si>
  <si>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</si>
  <si>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</si>
  <si>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</si>
  <si>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</si>
  <si>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</si>
  <si>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</si>
  <si>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</si>
  <si>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</si>
  <si>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</si>
  <si>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</si>
  <si>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</si>
  <si>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</si>
  <si>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</si>
  <si>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</si>
  <si>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</si>
  <si>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</si>
  <si>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</si>
  <si>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</si>
  <si>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</si>
  <si>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</si>
  <si>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</si>
  <si>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</si>
  <si>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</si>
  <si>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</si>
  <si>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</si>
  <si>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</si>
  <si>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</si>
  <si>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</si>
  <si>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</si>
  <si>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</si>
  <si>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</si>
  <si>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</si>
  <si>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</si>
  <si>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</si>
  <si>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</si>
  <si>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</si>
  <si>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</si>
  <si>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</si>
  <si>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</si>
  <si>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</si>
  <si>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</si>
  <si>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</si>
  <si>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</si>
  <si>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</si>
  <si>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</si>
  <si>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</si>
  <si>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</si>
  <si>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</si>
  <si>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</si>
  <si>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</si>
  <si>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</si>
  <si>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</si>
  <si>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</si>
  <si>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</si>
  <si>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</si>
  <si>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</si>
  <si>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</si>
  <si>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</si>
  <si>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</si>
  <si>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</si>
  <si>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</si>
  <si>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</si>
  <si>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</si>
  <si>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</si>
  <si>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</si>
  <si>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</si>
  <si>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</si>
  <si>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</si>
  <si>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</si>
  <si>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</si>
  <si>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</si>
  <si>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</si>
  <si>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</si>
  <si>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</si>
  <si>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</si>
  <si>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</si>
  <si>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</si>
  <si>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</si>
  <si>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</si>
  <si>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</si>
  <si>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</si>
  <si>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</si>
  <si>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</si>
  <si>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</si>
  <si>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</si>
  <si>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</si>
  <si>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</si>
  <si>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</si>
  <si>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</si>
  <si>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</si>
  <si>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</si>
  <si>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</si>
  <si>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</si>
  <si>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</si>
  <si>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</si>
  <si>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</si>
  <si>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</si>
  <si>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</si>
  <si>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</si>
  <si>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</si>
  <si>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</si>
  <si>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</si>
  <si>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</si>
  <si>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</si>
  <si>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</si>
  <si>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</si>
  <si>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</si>
  <si>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</si>
  <si>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</si>
  <si>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</si>
  <si>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</si>
  <si>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</si>
  <si>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</si>
  <si>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</si>
  <si>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</si>
  <si>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</si>
  <si>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</si>
  <si>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</si>
  <si>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</si>
  <si>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</si>
  <si>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</si>
  <si>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</si>
  <si>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</si>
  <si>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</si>
  <si>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</si>
  <si>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</si>
  <si>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</si>
  <si>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</si>
  <si>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</si>
  <si>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</si>
  <si>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</si>
  <si>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</si>
  <si>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</si>
  <si>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</si>
  <si>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</si>
  <si>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</si>
  <si>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</si>
  <si>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</si>
  <si>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</si>
  <si>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</si>
  <si>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</si>
  <si>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</si>
  <si>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</si>
  <si>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</si>
  <si>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</si>
  <si>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</si>
  <si>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</si>
  <si>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</si>
  <si>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</si>
  <si>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</si>
  <si>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</si>
  <si>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</si>
  <si>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</si>
  <si>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</si>
  <si>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</si>
  <si>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</si>
  <si>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</si>
  <si>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</si>
  <si>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</si>
  <si>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</si>
  <si>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</si>
  <si>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</si>
  <si>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</si>
  <si>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</si>
  <si>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</si>
  <si>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</si>
  <si>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</si>
  <si>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</si>
  <si>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</si>
  <si>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</si>
  <si>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</si>
  <si>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</si>
  <si>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</si>
  <si>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</si>
  <si>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</si>
  <si>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</si>
  <si>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</si>
  <si>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</si>
  <si>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</si>
  <si>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</si>
  <si>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</si>
  <si>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</si>
  <si>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</si>
  <si>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</si>
  <si>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</si>
  <si>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</si>
  <si>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</si>
  <si>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</si>
  <si>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</si>
  <si>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</si>
  <si>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</si>
  <si>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</si>
  <si>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</si>
  <si>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</si>
  <si>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</si>
  <si>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</si>
  <si>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</si>
  <si>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</si>
  <si>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</si>
  <si>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</si>
  <si>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</si>
  <si>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</si>
  <si>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</si>
  <si>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</si>
  <si>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</si>
  <si>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</si>
  <si>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</si>
  <si>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</si>
  <si>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</si>
  <si>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</si>
  <si>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</si>
  <si>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</si>
  <si>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</si>
  <si>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</si>
  <si>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</si>
  <si>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</si>
  <si>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</si>
  <si>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</si>
  <si>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</si>
  <si>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</si>
  <si>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</si>
  <si>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</si>
  <si>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</si>
  <si>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</si>
  <si>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</si>
  <si>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</si>
  <si>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</si>
  <si>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</si>
  <si>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</si>
  <si>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</si>
  <si>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</si>
  <si>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</si>
  <si>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</si>
  <si>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</si>
  <si>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</si>
  <si>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</si>
  <si>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</si>
  <si>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</si>
  <si>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</si>
  <si>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</si>
  <si>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</si>
  <si>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</si>
  <si>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</si>
  <si>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</si>
  <si>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</si>
  <si>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</si>
  <si>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</si>
  <si>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</si>
  <si>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</si>
  <si>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</si>
  <si>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</si>
  <si>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</si>
  <si>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</si>
  <si>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</si>
  <si>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</si>
  <si>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</si>
  <si>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</si>
  <si>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</si>
  <si>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</si>
  <si>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</si>
  <si>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</si>
  <si>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</si>
  <si>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</si>
  <si>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</si>
  <si>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</si>
  <si>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</si>
  <si>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</si>
  <si>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</si>
  <si>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</si>
  <si>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</si>
  <si>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</si>
  <si>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</si>
  <si>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</si>
  <si>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</si>
  <si>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</si>
  <si>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</si>
  <si>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</si>
  <si>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</si>
  <si>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</si>
  <si>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</si>
  <si>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</si>
  <si>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</si>
  <si>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</si>
  <si>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</si>
  <si>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</si>
  <si>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</si>
  <si>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</si>
  <si>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</si>
  <si>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</si>
  <si>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</si>
  <si>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</si>
  <si>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</si>
  <si>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</si>
  <si>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</si>
  <si>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</si>
  <si>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</si>
  <si>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</si>
  <si>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</si>
  <si>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</si>
  <si>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</si>
  <si>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</si>
  <si>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</si>
  <si>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</si>
  <si>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</si>
  <si>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</si>
  <si>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</si>
  <si>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</si>
  <si>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</si>
  <si>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</si>
  <si>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</si>
  <si>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</si>
  <si>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</si>
  <si>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</si>
  <si>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</si>
  <si>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</si>
  <si>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</si>
  <si>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</si>
  <si>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</si>
  <si>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</si>
  <si>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</si>
  <si>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</si>
  <si>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</si>
  <si>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</si>
  <si>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</si>
  <si>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</si>
  <si>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</si>
  <si>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</si>
  <si>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</si>
  <si>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</si>
  <si>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</si>
  <si>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</si>
  <si>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</si>
  <si>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</si>
  <si>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</si>
  <si>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</si>
  <si>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</si>
  <si>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</si>
  <si>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</si>
  <si>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</si>
  <si>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</si>
  <si>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</si>
  <si>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</si>
  <si>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</si>
  <si>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</si>
  <si>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</si>
  <si>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</si>
  <si>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</si>
  <si>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</si>
  <si>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</si>
  <si>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</si>
  <si>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</si>
  <si>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</si>
  <si>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</si>
  <si>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</si>
  <si>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</si>
  <si>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</si>
  <si>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</si>
  <si>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</si>
  <si>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</si>
  <si>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</si>
  <si>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</si>
  <si>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</si>
  <si>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</si>
  <si>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</si>
  <si>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</si>
  <si>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</si>
  <si>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</si>
  <si>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</si>
  <si>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</si>
  <si>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</si>
  <si>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</si>
  <si>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</si>
  <si>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</si>
  <si>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</si>
  <si>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</si>
  <si>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</si>
  <si>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</si>
  <si>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</si>
  <si>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</si>
  <si>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</si>
  <si>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</si>
  <si>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</si>
  <si>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</si>
  <si>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</si>
  <si>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</si>
  <si>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</si>
  <si>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</si>
  <si>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</si>
  <si>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</si>
  <si>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</si>
  <si>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</si>
  <si>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</si>
  <si>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</si>
  <si>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</si>
  <si>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</si>
  <si>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</si>
  <si>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</si>
  <si>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</si>
  <si>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</si>
  <si>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</si>
  <si>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</si>
  <si>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</si>
  <si>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</si>
  <si>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</si>
  <si>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</si>
  <si>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</si>
  <si>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</si>
  <si>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</si>
  <si>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</si>
  <si>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</si>
  <si>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</si>
  <si>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</si>
  <si>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</si>
  <si>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</si>
  <si>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</si>
  <si>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</si>
  <si>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</si>
  <si>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</si>
  <si>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</si>
  <si>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</si>
  <si>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</si>
  <si>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</si>
  <si>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</si>
  <si>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</si>
  <si>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</si>
  <si>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</si>
  <si>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</si>
  <si>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</si>
  <si>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</si>
  <si>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</si>
  <si>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</si>
  <si>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</si>
  <si>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</si>
  <si>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</si>
  <si>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</si>
  <si>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</si>
  <si>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</si>
  <si>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</si>
  <si>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</si>
  <si>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</si>
  <si>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</si>
  <si>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</si>
  <si>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</si>
  <si>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</si>
  <si>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</si>
  <si>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</si>
  <si>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</si>
  <si>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</si>
  <si>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</si>
  <si>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</si>
  <si>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</si>
  <si>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</si>
  <si>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</si>
  <si>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</si>
  <si>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</si>
  <si>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</si>
  <si>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</si>
  <si>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</si>
  <si>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</si>
  <si>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</si>
  <si>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</si>
  <si>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</si>
  <si>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</si>
  <si>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</si>
  <si>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</si>
  <si>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</si>
  <si>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</si>
  <si>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</si>
  <si>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</si>
  <si>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</si>
  <si>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</si>
  <si>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</si>
  <si>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</si>
  <si>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</si>
  <si>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</si>
  <si>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</si>
  <si>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</si>
  <si>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</si>
  <si>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</si>
  <si>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</si>
  <si>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</si>
  <si>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</si>
  <si>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</si>
  <si>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</si>
  <si>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</si>
  <si>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</si>
  <si>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</si>
  <si>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</si>
  <si>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</si>
  <si>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</si>
  <si>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</si>
  <si>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</si>
  <si>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</si>
  <si>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</si>
  <si>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</si>
  <si>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</si>
  <si>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</si>
  <si>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</si>
  <si>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</si>
  <si>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</si>
  <si>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</si>
  <si>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</si>
  <si>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</si>
  <si>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</si>
  <si>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</si>
  <si>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</si>
  <si>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</si>
  <si>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</si>
  <si>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</si>
  <si>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</si>
  <si>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</si>
  <si>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</si>
  <si>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</si>
  <si>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</si>
  <si>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</si>
  <si>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</si>
  <si>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</si>
  <si>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</si>
  <si>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</si>
  <si>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</si>
  <si>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</si>
  <si>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</si>
  <si>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</si>
  <si>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</si>
  <si>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</si>
  <si>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</si>
  <si>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</si>
  <si>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</si>
  <si>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</si>
  <si>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</si>
  <si>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</si>
  <si>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</si>
  <si>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</si>
  <si>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</si>
  <si>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</si>
  <si>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</si>
  <si>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</si>
  <si>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</si>
  <si>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</si>
  <si>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</si>
  <si>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</si>
  <si>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</si>
  <si>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</si>
  <si>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</si>
  <si>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</si>
  <si>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</si>
  <si>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</si>
  <si>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</si>
  <si>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</si>
  <si>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</si>
  <si>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</si>
  <si>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</si>
  <si>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</si>
  <si>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</si>
  <si>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</si>
  <si>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</si>
  <si>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</si>
  <si>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</si>
  <si>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</si>
  <si>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</si>
  <si>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</si>
  <si>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</si>
  <si>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</si>
  <si>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</si>
  <si>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</si>
  <si>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</si>
  <si>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</si>
  <si>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</si>
  <si>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</si>
  <si>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</si>
  <si>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</si>
  <si>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</si>
  <si>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</si>
  <si>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</si>
  <si>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</si>
  <si>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</si>
  <si>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</si>
  <si>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</si>
  <si>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</si>
  <si>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</si>
  <si>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</si>
  <si>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</si>
  <si>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</si>
  <si>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</si>
  <si>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</si>
  <si>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</si>
  <si>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</si>
  <si>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</si>
  <si>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</si>
  <si>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</si>
  <si>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</si>
  <si>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</si>
  <si>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</si>
  <si>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</si>
  <si>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</si>
  <si>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</si>
  <si>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</si>
  <si>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</si>
  <si>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</si>
  <si>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</si>
  <si>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</si>
  <si>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</si>
  <si>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</si>
  <si>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</si>
  <si>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</si>
  <si>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</si>
  <si>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</si>
  <si>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</si>
  <si>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</si>
  <si>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</si>
  <si>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</si>
  <si>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</si>
  <si>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</si>
  <si>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</si>
  <si>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</si>
  <si>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</si>
  <si>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</si>
  <si>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</si>
  <si>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</si>
  <si>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</si>
  <si>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</si>
  <si>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</si>
  <si>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</si>
  <si>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</si>
  <si>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</si>
  <si>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</si>
  <si>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</si>
  <si>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</si>
  <si>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</si>
  <si>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</si>
  <si>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</si>
  <si>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</si>
  <si>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</si>
  <si>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</si>
  <si>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</si>
  <si>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</si>
  <si>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</si>
  <si>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</si>
  <si>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</si>
  <si>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</si>
  <si>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</si>
  <si>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</si>
  <si>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</si>
  <si>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</si>
  <si>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</si>
  <si>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</si>
  <si>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</si>
  <si>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</si>
  <si>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</si>
  <si>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</si>
  <si>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</si>
  <si>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</si>
  <si>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</si>
  <si>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</si>
  <si>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</si>
  <si>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</si>
  <si>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</si>
  <si>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</si>
  <si>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</si>
  <si>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</si>
  <si>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</si>
  <si>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</si>
  <si>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</si>
  <si>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</si>
  <si>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</si>
  <si>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</si>
  <si>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</si>
  <si>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</si>
  <si>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</si>
  <si>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</si>
  <si>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</si>
  <si>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</si>
  <si>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</si>
  <si>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</si>
  <si>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</si>
  <si>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</si>
  <si>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</si>
  <si>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</si>
  <si>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</si>
  <si>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</si>
  <si>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</si>
  <si>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</si>
  <si>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</si>
  <si>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</si>
  <si>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</si>
  <si>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</si>
  <si>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</si>
  <si>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</si>
  <si>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</si>
  <si>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</si>
  <si>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</si>
  <si>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</si>
  <si>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</si>
  <si>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</si>
  <si>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</si>
  <si>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</si>
  <si>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</si>
  <si>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</si>
  <si>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</si>
  <si>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</si>
  <si>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</si>
  <si>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</si>
  <si>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</si>
  <si>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</si>
  <si>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</si>
  <si>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</si>
  <si>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</si>
  <si>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</si>
  <si>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</si>
  <si>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</si>
  <si>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</si>
  <si>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</si>
  <si>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</si>
  <si>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</si>
  <si>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</si>
  <si>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</si>
  <si>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</si>
  <si>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</si>
  <si>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</si>
  <si>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</si>
  <si>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</si>
  <si>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</si>
  <si>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</si>
  <si>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</si>
  <si>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</si>
  <si>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</si>
  <si>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</si>
  <si>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</si>
  <si>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</si>
  <si>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</si>
  <si>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</si>
  <si>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</si>
  <si>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</si>
  <si>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</si>
  <si>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</si>
  <si>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</si>
  <si>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</si>
  <si>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</si>
  <si>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</si>
  <si>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</si>
  <si>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</si>
  <si>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</si>
  <si>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</si>
  <si>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</si>
  <si>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</si>
  <si>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</si>
  <si>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</si>
  <si>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</si>
  <si>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</si>
  <si>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</si>
  <si>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</si>
  <si>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</si>
  <si>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</si>
  <si>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</si>
  <si>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</si>
  <si>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</si>
  <si>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</si>
  <si>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</si>
  <si>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</si>
  <si>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</si>
  <si>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</si>
  <si>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</si>
  <si>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</si>
  <si>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</si>
  <si>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</si>
  <si>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</si>
  <si>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</si>
  <si>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</si>
  <si>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</si>
  <si>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</si>
  <si>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</si>
  <si>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</si>
  <si>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</si>
  <si>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</si>
  <si>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</si>
  <si>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</si>
  <si>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</si>
  <si>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</si>
  <si>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</si>
  <si>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</si>
  <si>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</si>
  <si>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</si>
  <si>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</si>
  <si>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</si>
  <si>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</si>
  <si>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</si>
  <si>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</si>
  <si>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</si>
  <si>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</si>
  <si>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</si>
  <si>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</si>
  <si>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</si>
  <si>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</si>
  <si>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</si>
  <si>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</si>
  <si>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</si>
  <si>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</si>
  <si>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</si>
  <si>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</si>
  <si>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</si>
  <si>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</si>
  <si>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</si>
  <si>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</si>
  <si>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</si>
  <si>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</si>
  <si>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</si>
  <si>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</si>
  <si>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</si>
  <si>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</si>
  <si>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</si>
  <si>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</si>
  <si>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</si>
  <si>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</si>
  <si>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</si>
  <si>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</si>
  <si>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</si>
  <si>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</si>
  <si>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</si>
  <si>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</si>
  <si>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</si>
  <si>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</si>
  <si>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</si>
  <si>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</si>
  <si>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</si>
  <si>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</si>
  <si>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</si>
  <si>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</si>
  <si>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</si>
  <si>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</si>
  <si>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</si>
  <si>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</si>
  <si>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</si>
  <si>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</si>
  <si>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</si>
  <si>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</si>
  <si>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</si>
  <si>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</si>
  <si>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</si>
  <si>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</si>
  <si>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</si>
  <si>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</si>
  <si>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</si>
  <si>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</si>
  <si>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</si>
  <si>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</si>
  <si>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</si>
  <si>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</si>
  <si>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</si>
  <si>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</si>
  <si>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</si>
  <si>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</si>
  <si>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</si>
  <si>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</si>
  <si>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</si>
  <si>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</si>
  <si>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</si>
  <si>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</si>
  <si>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</si>
  <si>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</si>
  <si>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</si>
  <si>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</si>
  <si>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</si>
  <si>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</si>
  <si>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</si>
  <si>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</si>
  <si>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</si>
  <si>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</si>
  <si>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</si>
  <si>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</si>
  <si>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</si>
  <si>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</si>
  <si>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</si>
  <si>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</si>
  <si>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</si>
  <si>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</si>
  <si>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</si>
  <si>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</si>
  <si>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</si>
  <si>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</si>
  <si>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</si>
  <si>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</si>
  <si>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</si>
  <si>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</si>
  <si>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</si>
  <si>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</si>
  <si>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</si>
  <si>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</si>
  <si>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</si>
  <si>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</si>
  <si>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</si>
  <si>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</si>
  <si>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</si>
  <si>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</si>
  <si>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</si>
  <si>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</si>
  <si>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</si>
  <si>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</si>
  <si>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</si>
  <si>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</si>
  <si>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</si>
  <si>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</si>
  <si>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</si>
  <si>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</si>
  <si>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</si>
  <si>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</si>
  <si>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</si>
  <si>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</si>
  <si>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</si>
  <si>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</si>
  <si>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</si>
  <si>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</si>
  <si>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</si>
  <si>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</si>
  <si>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</si>
  <si>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</si>
  <si>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</si>
  <si>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</si>
  <si>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</si>
  <si>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</si>
  <si>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</si>
  <si>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</si>
  <si>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</si>
  <si>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</si>
  <si>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</si>
  <si>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</si>
  <si>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</si>
  <si>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</si>
  <si>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</si>
  <si>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</si>
  <si>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</si>
  <si>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</si>
  <si>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</si>
  <si>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</si>
  <si>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</si>
  <si>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</si>
  <si>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</si>
  <si>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</si>
  <si>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</si>
  <si>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</si>
  <si>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</si>
  <si>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</si>
  <si>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</si>
  <si>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</si>
  <si>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</si>
  <si>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</si>
  <si>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</si>
  <si>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</si>
  <si>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</si>
  <si>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</si>
  <si>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</si>
  <si>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</si>
  <si>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</si>
  <si>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</si>
  <si>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</si>
  <si>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</si>
  <si>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</si>
  <si>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</si>
  <si>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</si>
  <si>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</si>
  <si>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</si>
  <si>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</si>
  <si>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</si>
  <si>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</si>
  <si>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</si>
  <si>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</si>
  <si>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</si>
  <si>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</si>
  <si>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</si>
  <si>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</si>
  <si>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</si>
  <si>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</si>
  <si>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</si>
  <si>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</si>
  <si>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</si>
  <si>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</si>
  <si>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</si>
  <si>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</si>
  <si>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</si>
  <si>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</si>
  <si>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</si>
  <si>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</si>
  <si>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</si>
  <si>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</si>
  <si>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</si>
  <si>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</si>
  <si>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</si>
  <si>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</si>
  <si>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</si>
  <si>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</si>
  <si>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</si>
  <si>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</si>
  <si>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</si>
  <si>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</si>
  <si>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</si>
  <si>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</si>
  <si>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</si>
  <si>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</si>
  <si>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</si>
  <si>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</si>
  <si>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</si>
  <si>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</si>
  <si>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</si>
  <si>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</si>
  <si>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</si>
  <si>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</si>
  <si>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</si>
  <si>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</si>
  <si>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</si>
  <si>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</si>
  <si>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</si>
  <si>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</si>
  <si>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</si>
  <si>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</si>
  <si>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</si>
  <si>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</si>
  <si>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</si>
  <si>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</si>
  <si>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</si>
  <si>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</si>
  <si>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</si>
  <si>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</si>
  <si>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</si>
  <si>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</si>
  <si>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</si>
  <si>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</si>
  <si>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</si>
  <si>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</si>
  <si>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</si>
  <si>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</si>
  <si>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</si>
  <si>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</si>
  <si>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</si>
  <si>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</si>
  <si>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</si>
  <si>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</si>
  <si>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</si>
  <si>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</si>
  <si>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</si>
  <si>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</si>
  <si>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</si>
  <si>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</si>
  <si>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</si>
  <si>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</si>
  <si>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</si>
  <si>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</si>
  <si>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</si>
  <si>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</si>
  <si>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</si>
  <si>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</si>
  <si>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</si>
  <si>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</si>
  <si>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</si>
  <si>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</si>
  <si>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</si>
  <si>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</si>
  <si>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</si>
  <si>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</si>
  <si>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</si>
  <si>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</si>
  <si>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</si>
  <si>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</si>
  <si>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</si>
  <si>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</si>
  <si>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</si>
  <si>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</si>
  <si>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</si>
  <si>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</si>
  <si>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</si>
  <si>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</si>
  <si>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</si>
  <si>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</si>
  <si>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</si>
  <si>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</si>
  <si>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</si>
  <si>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</si>
  <si>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</si>
  <si>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</si>
  <si>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</si>
  <si>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</si>
  <si>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</si>
  <si>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</si>
  <si>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</si>
  <si>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</si>
  <si>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</si>
  <si>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</si>
  <si>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</si>
  <si>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</si>
  <si>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</si>
  <si>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</si>
  <si>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</si>
  <si>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</si>
  <si>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</si>
  <si>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</si>
  <si>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</si>
  <si>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</si>
  <si>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</si>
  <si>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</si>
  <si>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</si>
  <si>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</si>
  <si>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</si>
  <si>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</si>
  <si>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</si>
  <si>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</si>
  <si>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</si>
  <si>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</si>
  <si>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</si>
  <si>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</si>
  <si>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</si>
  <si>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</si>
  <si>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</si>
  <si>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</si>
  <si>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</si>
  <si>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</si>
  <si>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</si>
  <si>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</si>
  <si>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</si>
  <si>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</si>
  <si>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</si>
  <si>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</si>
  <si>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</si>
  <si>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</si>
  <si>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</si>
  <si>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</si>
  <si>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</si>
  <si>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</si>
  <si>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</si>
  <si>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</si>
  <si>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</si>
  <si>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</si>
  <si>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</si>
  <si>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</si>
  <si>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</si>
  <si>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</si>
  <si>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</si>
  <si>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</si>
  <si>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</si>
  <si>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</si>
  <si>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</si>
  <si>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</si>
  <si>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</si>
  <si>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</si>
  <si>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</si>
  <si>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</si>
  <si>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</si>
  <si>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</si>
  <si>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</si>
  <si>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</si>
  <si>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</si>
  <si>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</si>
  <si>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</si>
  <si>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</si>
  <si>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</si>
  <si>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</si>
  <si>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</si>
  <si>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</si>
  <si>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</si>
  <si>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</si>
  <si>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</si>
  <si>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</si>
  <si>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</si>
  <si>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</si>
  <si>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</si>
  <si>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</si>
  <si>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</si>
  <si>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</si>
  <si>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</si>
  <si>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</si>
  <si>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</si>
  <si>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</si>
  <si>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</si>
  <si>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</si>
  <si>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</si>
  <si>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</si>
  <si>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</si>
  <si>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</si>
  <si>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</si>
  <si>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</si>
  <si>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</si>
  <si>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</si>
  <si>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</si>
  <si>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</si>
  <si>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</si>
  <si>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</si>
  <si>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</si>
  <si>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</si>
  <si>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</si>
  <si>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</si>
  <si>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</si>
  <si>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</si>
  <si>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</si>
  <si>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</si>
  <si>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</si>
  <si>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</si>
  <si>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</si>
  <si>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</si>
  <si>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</si>
  <si>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</si>
  <si>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</si>
  <si>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</si>
  <si>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</si>
  <si>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</si>
  <si>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</si>
  <si>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</si>
  <si>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</si>
  <si>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</si>
  <si>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</si>
  <si>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</si>
  <si>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</si>
  <si>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</si>
  <si>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</si>
  <si>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</si>
  <si>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</si>
  <si>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</si>
  <si>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</si>
  <si>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</si>
  <si>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</si>
  <si>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</si>
  <si>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</si>
  <si>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</si>
  <si>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</si>
  <si>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</si>
  <si>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</si>
  <si>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</si>
  <si>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</si>
  <si>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</si>
  <si>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</si>
  <si>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</si>
  <si>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</si>
  <si>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</si>
  <si>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</si>
  <si>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</si>
  <si>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</si>
  <si>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</si>
  <si>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</si>
  <si>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</si>
  <si>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</si>
  <si>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</si>
  <si>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</si>
  <si>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</si>
  <si>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</si>
  <si>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</si>
  <si>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</si>
  <si>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</si>
  <si>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</si>
  <si>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</si>
  <si>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</si>
  <si>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</si>
  <si>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</si>
  <si>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</si>
  <si>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</si>
  <si>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</si>
  <si>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</si>
  <si>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</si>
  <si>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</si>
  <si>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</si>
  <si>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</si>
  <si>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</si>
  <si>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</si>
  <si>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</si>
  <si>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</si>
  <si>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</si>
  <si>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</si>
  <si>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</si>
  <si>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</si>
  <si>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</si>
  <si>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</si>
  <si>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</si>
  <si>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</si>
  <si>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</si>
  <si>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</si>
  <si>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</si>
  <si>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</si>
  <si>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</si>
  <si>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</si>
  <si>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</si>
  <si>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</si>
  <si>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</si>
  <si>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</si>
  <si>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</si>
  <si>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</si>
  <si>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</si>
  <si>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</si>
  <si>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</si>
  <si>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</si>
  <si>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</si>
  <si>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</si>
  <si>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</si>
  <si>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</si>
  <si>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</si>
  <si>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</si>
  <si>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</si>
  <si>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</si>
  <si>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</si>
  <si>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</si>
  <si>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</si>
  <si>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</si>
  <si>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</si>
  <si>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</si>
  <si>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</si>
  <si>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</si>
  <si>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</si>
  <si>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</si>
  <si>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</si>
  <si>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</si>
  <si>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</si>
  <si>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</si>
  <si>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</si>
  <si>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</si>
  <si>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</si>
  <si>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</si>
  <si>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</si>
  <si>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</si>
  <si>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</si>
  <si>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</si>
  <si>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</si>
  <si>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</si>
  <si>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</si>
  <si>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</si>
  <si>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</si>
  <si>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</si>
  <si>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</si>
  <si>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</si>
  <si>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</si>
  <si>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</si>
  <si>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</si>
  <si>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</si>
  <si>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</si>
  <si>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</si>
  <si>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</si>
  <si>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</si>
  <si>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</si>
  <si>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</si>
  <si>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</si>
  <si>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</si>
  <si>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</si>
  <si>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</si>
  <si>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</si>
  <si>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</si>
  <si>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</si>
  <si>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</si>
  <si>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</si>
  <si>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</si>
  <si>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</si>
  <si>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</si>
  <si>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</si>
  <si>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</si>
  <si>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</si>
  <si>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</si>
  <si>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</si>
  <si>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</si>
  <si>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</si>
  <si>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</si>
  <si>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</si>
  <si>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</si>
  <si>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</si>
  <si>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</si>
  <si>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</si>
  <si>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</si>
  <si>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</si>
  <si>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</si>
  <si>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</si>
  <si>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</si>
  <si>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</si>
  <si>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</si>
  <si>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</si>
  <si>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</si>
  <si>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</si>
  <si>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</si>
  <si>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</si>
  <si>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</si>
  <si>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</si>
  <si>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</si>
  <si>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</si>
  <si>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</si>
  <si>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</si>
  <si>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</si>
  <si>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</si>
  <si>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</si>
  <si>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</si>
  <si>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</si>
  <si>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</si>
  <si>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</si>
  <si>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</si>
  <si>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</si>
  <si>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</si>
  <si>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</si>
  <si>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</si>
  <si>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</si>
  <si>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</si>
  <si>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</si>
  <si>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</si>
  <si>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</si>
  <si>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</si>
  <si>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</si>
  <si>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</si>
  <si>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</si>
  <si>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</si>
  <si>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</si>
  <si>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</si>
  <si>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</si>
  <si>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</si>
  <si>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</si>
  <si>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</si>
  <si>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</si>
  <si>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</si>
  <si>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</si>
  <si>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</si>
  <si>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</si>
  <si>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</si>
  <si>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</si>
  <si>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</si>
  <si>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</si>
  <si>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</si>
  <si>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</si>
  <si>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</si>
  <si>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</si>
  <si>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</si>
  <si>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</si>
  <si>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</si>
  <si>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</si>
  <si>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</si>
  <si>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</si>
  <si>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</si>
  <si>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</si>
  <si>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</si>
  <si>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</si>
  <si>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</si>
  <si>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</si>
  <si>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</si>
  <si>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</si>
  <si>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</si>
  <si>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</si>
  <si>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</si>
  <si>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</si>
  <si>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</si>
  <si>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</si>
  <si>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</si>
  <si>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</si>
  <si>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</si>
  <si>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</si>
  <si>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</si>
  <si>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</si>
  <si>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</si>
  <si>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</si>
  <si>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</si>
  <si>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</si>
  <si>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</si>
  <si>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</si>
  <si>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</si>
  <si>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</si>
  <si>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</si>
  <si>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</si>
  <si>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</si>
  <si>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</si>
  <si>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</si>
  <si>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</si>
  <si>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</si>
  <si>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</si>
  <si>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</si>
  <si>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</si>
  <si>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</si>
  <si>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</si>
  <si>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</si>
  <si>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</si>
  <si>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</si>
  <si>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</si>
  <si>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</si>
  <si>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</si>
  <si>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</si>
  <si>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</si>
  <si>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</si>
  <si>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</si>
  <si>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</si>
  <si>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</si>
  <si>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</si>
  <si>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</si>
  <si>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</si>
  <si>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</si>
  <si>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</si>
  <si>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</si>
  <si>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</si>
  <si>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</si>
  <si>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</si>
  <si>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</si>
  <si>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</si>
  <si>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</si>
  <si>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</si>
  <si>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</si>
  <si>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</si>
  <si>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</si>
  <si>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</si>
  <si>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</si>
  <si>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</si>
  <si>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</si>
  <si>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</si>
  <si>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</si>
  <si>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</si>
  <si>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</si>
  <si>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</si>
  <si>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</si>
  <si>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</si>
  <si>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</si>
  <si>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</si>
  <si>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</si>
  <si>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</si>
  <si>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</si>
  <si>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</si>
  <si>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</si>
  <si>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</si>
  <si>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</si>
  <si>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</si>
  <si>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</si>
  <si>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</si>
  <si>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</si>
  <si>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</si>
  <si>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</si>
  <si>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</si>
  <si>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</si>
  <si>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</si>
  <si>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</si>
  <si>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</si>
  <si>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</si>
  <si>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</si>
  <si>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</si>
  <si>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</si>
  <si>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</si>
  <si>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</si>
  <si>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</si>
  <si>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</si>
  <si>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</si>
  <si>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</si>
  <si>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</si>
  <si>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</si>
  <si>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</si>
  <si>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</si>
  <si>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</si>
  <si>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</si>
  <si>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</si>
  <si>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</si>
  <si>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</si>
  <si>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</si>
  <si>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</si>
  <si>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</si>
  <si>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</si>
  <si>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</si>
  <si>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</si>
  <si>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</si>
  <si>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</si>
  <si>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</si>
  <si>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</si>
  <si>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</si>
  <si>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</si>
  <si>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</si>
  <si>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</si>
  <si>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</si>
  <si>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</si>
  <si>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</si>
  <si>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</si>
  <si>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</si>
  <si>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</si>
  <si>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</si>
  <si>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</si>
  <si>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</si>
  <si>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</si>
  <si>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</si>
  <si>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</si>
  <si>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</si>
  <si>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</si>
  <si>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</si>
  <si>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</si>
  <si>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</si>
  <si>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</si>
  <si>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</si>
  <si>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</si>
  <si>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</si>
  <si>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</si>
  <si>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</si>
  <si>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</si>
  <si>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</si>
  <si>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</si>
  <si>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</si>
  <si>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</si>
  <si>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</si>
  <si>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</si>
  <si>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</si>
  <si>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</si>
  <si>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</si>
  <si>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</si>
  <si>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</si>
  <si>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</si>
  <si>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</si>
  <si>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</si>
  <si>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</si>
  <si>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</si>
  <si>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</si>
  <si>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</si>
  <si>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</si>
  <si>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</si>
  <si>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</si>
  <si>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</si>
  <si>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</si>
  <si>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</si>
  <si>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</si>
  <si>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</si>
  <si>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</si>
  <si>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</si>
  <si>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</si>
  <si>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</si>
  <si>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</si>
  <si>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</si>
  <si>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</si>
  <si>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</si>
  <si>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</si>
  <si>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</si>
  <si>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</si>
  <si>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</si>
  <si>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</si>
  <si>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</si>
  <si>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</si>
  <si>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</si>
  <si>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</si>
  <si>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</si>
  <si>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</si>
  <si>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</si>
  <si>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</si>
  <si>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</si>
  <si>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</si>
  <si>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</si>
  <si>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</si>
  <si>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</si>
  <si>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</si>
  <si>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</si>
  <si>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</si>
  <si>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</si>
  <si>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</si>
  <si>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</si>
  <si>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</si>
  <si>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</si>
  <si>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</si>
  <si>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</si>
  <si>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</si>
  <si>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</si>
  <si>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</si>
  <si>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</si>
  <si>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</si>
  <si>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</si>
  <si>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</si>
  <si>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</si>
  <si>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</si>
  <si>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</si>
  <si>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</si>
  <si>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</si>
  <si>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</si>
  <si>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</si>
  <si>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</si>
  <si>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</si>
  <si>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</si>
  <si>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</si>
  <si>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</si>
  <si>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</si>
  <si>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</si>
  <si>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</si>
  <si>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</si>
  <si>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</si>
  <si>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</si>
  <si>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</si>
  <si>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</si>
  <si>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</si>
  <si>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</si>
  <si>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</si>
  <si>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</si>
  <si>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</si>
  <si>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</si>
  <si>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</si>
  <si>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</si>
  <si>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</si>
  <si>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</si>
  <si>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</si>
  <si>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</si>
  <si>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</si>
  <si>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</si>
  <si>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</si>
  <si>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</si>
  <si>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</si>
  <si>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</si>
  <si>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</si>
  <si>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</si>
  <si>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</si>
  <si>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</si>
  <si>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</si>
  <si>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</si>
  <si>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</si>
  <si>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</si>
  <si>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</si>
  <si>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</si>
  <si>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</si>
  <si>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</si>
  <si>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</si>
  <si>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</si>
  <si>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</si>
  <si>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</si>
  <si>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</si>
  <si>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</si>
  <si>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</si>
  <si>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</si>
  <si>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</si>
  <si>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</si>
  <si>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</si>
  <si>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</si>
  <si>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</si>
  <si>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</si>
  <si>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</si>
  <si>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</si>
  <si>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</si>
  <si>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</si>
  <si>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</si>
  <si>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</si>
  <si>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</si>
  <si>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</si>
  <si>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</si>
  <si>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</si>
  <si>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</si>
  <si>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</si>
  <si>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</si>
  <si>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</si>
  <si>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</si>
  <si>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</si>
  <si>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</si>
  <si>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</si>
  <si>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</si>
  <si>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</si>
  <si>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</si>
  <si>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</si>
  <si>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</si>
  <si>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</si>
  <si>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</si>
  <si>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</si>
  <si>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</si>
  <si>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</si>
  <si>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</si>
  <si>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</si>
  <si>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</si>
  <si>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</si>
  <si>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</si>
  <si>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</si>
  <si>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</si>
  <si>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</si>
  <si>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</si>
  <si>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</si>
  <si>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</si>
  <si>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</si>
  <si>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</si>
  <si>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</si>
  <si>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</si>
  <si>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</si>
  <si>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</si>
  <si>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</si>
  <si>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</si>
  <si>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</si>
  <si>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</si>
  <si>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</si>
  <si>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</si>
  <si>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</si>
  <si>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</si>
  <si>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</si>
  <si>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</si>
  <si>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</si>
  <si>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</si>
  <si>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</si>
  <si>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</si>
  <si>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</si>
  <si>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</si>
  <si>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</si>
  <si>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</si>
  <si>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</si>
  <si>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</si>
  <si>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</si>
  <si>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</si>
  <si>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</si>
  <si>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</si>
  <si>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</si>
  <si>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</si>
  <si>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</si>
  <si>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</si>
  <si>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</si>
  <si>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</si>
  <si>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</si>
  <si>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</si>
  <si>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</si>
  <si>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</si>
  <si>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</si>
  <si>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</si>
  <si>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</si>
  <si>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</si>
  <si>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</si>
  <si>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</si>
  <si>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</si>
  <si>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</si>
  <si>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</si>
  <si>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</si>
  <si>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</si>
  <si>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</si>
  <si>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</si>
  <si>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</si>
  <si>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</si>
  <si>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</si>
  <si>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</si>
  <si>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</si>
  <si>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</si>
  <si>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</si>
  <si>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</si>
  <si>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</si>
  <si>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</si>
  <si>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</si>
  <si>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</si>
  <si>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</si>
  <si>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</si>
  <si>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</si>
  <si>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</si>
  <si>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</si>
  <si>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</si>
  <si>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</si>
  <si>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</si>
  <si>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</si>
  <si>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</si>
  <si>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</si>
  <si>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</si>
  <si>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</si>
  <si>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</si>
  <si>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</si>
  <si>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</si>
  <si>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</si>
  <si>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</si>
  <si>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</si>
  <si>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</si>
  <si>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</si>
  <si>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</si>
  <si>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</si>
  <si>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</si>
  <si>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</si>
  <si>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</si>
  <si>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</si>
  <si>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</si>
  <si>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</si>
  <si>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</si>
  <si>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</si>
  <si>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</si>
  <si>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</si>
  <si>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</si>
  <si>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</si>
  <si>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</si>
  <si>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</si>
  <si>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</si>
  <si>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</si>
  <si>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</si>
  <si>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</si>
  <si>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</si>
  <si>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</si>
  <si>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</si>
  <si>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</si>
  <si>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</si>
  <si>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</si>
  <si>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</si>
  <si>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</si>
  <si>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</si>
  <si>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</si>
  <si>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</si>
  <si>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</si>
  <si>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</si>
  <si>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</si>
  <si>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</si>
  <si>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</si>
  <si>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</si>
  <si>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</si>
  <si>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</si>
  <si>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</si>
  <si>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</si>
  <si>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</si>
  <si>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</si>
  <si>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</si>
  <si>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</si>
  <si>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</si>
  <si>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</si>
  <si>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</si>
  <si>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</si>
  <si>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</si>
  <si>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</si>
  <si>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</si>
  <si>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</si>
  <si>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</si>
  <si>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</si>
  <si>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</si>
  <si>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</si>
  <si>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</si>
  <si>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</si>
  <si>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</si>
  <si>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</si>
  <si>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</si>
  <si>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</si>
  <si>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</si>
  <si>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</si>
  <si>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</si>
  <si>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</si>
  <si>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</si>
  <si>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</si>
  <si>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</si>
  <si>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</si>
  <si>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</si>
  <si>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</si>
  <si>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</si>
  <si>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</si>
  <si>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</si>
  <si>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</si>
  <si>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</si>
  <si>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</si>
  <si>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</si>
  <si>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</si>
  <si>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</si>
  <si>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</si>
  <si>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</si>
  <si>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</si>
  <si>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</si>
  <si>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</si>
  <si>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</si>
  <si>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</si>
  <si>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</si>
  <si>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</si>
  <si>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</si>
  <si>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</si>
  <si>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</si>
  <si>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</si>
  <si>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</si>
  <si>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</si>
  <si>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</si>
  <si>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</si>
  <si>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</si>
  <si>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</si>
  <si>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</si>
  <si>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</si>
  <si>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</si>
  <si>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</si>
  <si>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</si>
  <si>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</si>
  <si>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</si>
  <si>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</si>
  <si>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</si>
  <si>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</si>
  <si>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</si>
  <si>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</si>
  <si>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</si>
  <si>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</si>
  <si>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</si>
  <si>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</si>
  <si>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</si>
  <si>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</si>
  <si>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</si>
  <si>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</si>
  <si>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</si>
  <si>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</si>
  <si>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</si>
  <si>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</si>
  <si>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</si>
  <si>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</si>
  <si>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</si>
  <si>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</si>
  <si>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</si>
  <si>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</si>
  <si>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</si>
  <si>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</si>
  <si>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</si>
  <si>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</si>
  <si>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</si>
  <si>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</si>
  <si>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</si>
  <si>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</si>
  <si>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</si>
  <si>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</si>
  <si>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</si>
  <si>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</si>
  <si>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</si>
  <si>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</si>
  <si>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</si>
  <si>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</si>
  <si>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</si>
  <si>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</si>
  <si>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</si>
  <si>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</si>
  <si>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</si>
  <si>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</si>
  <si>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</si>
  <si>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</si>
  <si>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</si>
  <si>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</si>
  <si>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</si>
  <si>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</si>
  <si>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</si>
  <si>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</si>
  <si>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</si>
  <si>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</si>
  <si>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</si>
  <si>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</si>
  <si>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</si>
  <si>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</si>
  <si>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</si>
  <si>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</si>
  <si>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</si>
  <si>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</si>
  <si>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</si>
  <si>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</si>
  <si>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</si>
  <si>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</si>
  <si>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</si>
  <si>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</si>
  <si>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</si>
  <si>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</si>
  <si>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</si>
  <si>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</si>
  <si>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</si>
  <si>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</si>
  <si>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</si>
  <si>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</si>
  <si>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</si>
  <si>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</si>
  <si>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</si>
  <si>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</si>
  <si>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</si>
  <si>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</si>
  <si>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</si>
  <si>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</si>
  <si>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</si>
  <si>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</si>
  <si>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</si>
  <si>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</si>
  <si>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</si>
  <si>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</si>
  <si>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</si>
  <si>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</si>
  <si>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</si>
  <si>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</si>
  <si>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</si>
  <si>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</si>
  <si>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</si>
  <si>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</si>
  <si>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</si>
  <si>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</si>
  <si>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</si>
  <si>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</si>
  <si>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</si>
  <si>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</si>
  <si>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</si>
  <si>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</si>
  <si>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</si>
  <si>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</si>
  <si>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</si>
  <si>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</si>
  <si>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</si>
  <si>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</si>
  <si>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</si>
  <si>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</si>
  <si>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</si>
  <si>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</si>
  <si>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</si>
  <si>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</si>
  <si>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</si>
  <si>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</si>
  <si>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</si>
  <si>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</si>
  <si>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</si>
  <si>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</si>
  <si>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</si>
  <si>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</si>
  <si>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</si>
  <si>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</si>
  <si>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</si>
  <si>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</si>
  <si>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</si>
  <si>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</si>
  <si>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</si>
  <si>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</si>
  <si>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</si>
  <si>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</si>
  <si>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</si>
  <si>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</si>
  <si>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</si>
  <si>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</si>
  <si>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</si>
  <si>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</si>
  <si>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</si>
  <si>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</si>
  <si>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</si>
  <si>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</si>
  <si>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</si>
  <si>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</si>
  <si>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</si>
  <si>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</si>
  <si>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</si>
  <si>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</si>
  <si>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</si>
  <si>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</si>
  <si>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</si>
  <si>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</si>
  <si>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</si>
  <si>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</si>
  <si>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</si>
  <si>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</si>
  <si>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</si>
  <si>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</si>
  <si>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</si>
  <si>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</si>
  <si>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</si>
  <si>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</si>
  <si>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</si>
  <si>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</si>
  <si>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</si>
  <si>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</si>
  <si>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</si>
  <si>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</si>
  <si>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</si>
  <si>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</si>
  <si>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</si>
  <si>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</si>
  <si>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</si>
  <si>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</si>
  <si>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</si>
  <si>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</si>
  <si>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</si>
  <si>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</si>
  <si>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</si>
  <si>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</si>
  <si>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</si>
  <si>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</si>
  <si>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</si>
  <si>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</si>
  <si>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</si>
  <si>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</si>
  <si>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</si>
  <si>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</si>
  <si>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</si>
  <si>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</si>
  <si>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</si>
  <si>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</si>
  <si>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</si>
  <si>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</si>
  <si>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</si>
  <si>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</si>
  <si>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</si>
  <si>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</si>
  <si>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</si>
  <si>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</si>
  <si>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</si>
  <si>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</si>
  <si>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</si>
  <si>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</si>
  <si>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</si>
  <si>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</si>
  <si>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</si>
  <si>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</si>
  <si>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</si>
  <si>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</si>
  <si>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</si>
  <si>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</si>
  <si>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</si>
  <si>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</si>
  <si>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</si>
  <si>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</si>
  <si>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</si>
  <si>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</si>
  <si>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</si>
  <si>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</si>
  <si>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</si>
  <si>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</si>
  <si>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</si>
  <si>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</si>
  <si>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</si>
  <si>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</si>
  <si>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</si>
  <si>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</si>
  <si>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</si>
  <si>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</si>
  <si>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</si>
  <si>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</si>
  <si>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</si>
  <si>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</si>
  <si>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</si>
  <si>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</si>
  <si>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</si>
  <si>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</si>
  <si>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</si>
  <si>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</si>
  <si>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</si>
  <si>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</si>
  <si>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</si>
  <si>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</si>
  <si>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</si>
  <si>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</si>
  <si>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</si>
  <si>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</si>
  <si>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</si>
  <si>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</si>
  <si>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</si>
  <si>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</si>
  <si>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</si>
  <si>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</si>
  <si>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</si>
  <si>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</si>
  <si>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</si>
  <si>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</si>
  <si>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</si>
  <si>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</si>
  <si>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</si>
  <si>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</si>
  <si>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</si>
  <si>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</si>
  <si>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</si>
  <si>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</si>
  <si>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</si>
  <si>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</si>
  <si>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</si>
  <si>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</si>
  <si>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</si>
  <si>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</si>
  <si>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</si>
  <si>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</si>
  <si>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</si>
  <si>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</si>
  <si>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</si>
  <si>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</si>
  <si>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</si>
  <si>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</si>
  <si>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</si>
  <si>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</si>
  <si>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</si>
  <si>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</si>
  <si>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</si>
  <si>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</si>
  <si>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</si>
  <si>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</si>
  <si>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</si>
  <si>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</si>
  <si>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</si>
  <si>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</si>
  <si>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</si>
  <si>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</si>
  <si>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</si>
  <si>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</si>
  <si>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</si>
  <si>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</si>
  <si>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</si>
  <si>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</si>
  <si>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</si>
  <si>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</si>
  <si>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</si>
  <si>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</si>
  <si>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</si>
  <si>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</si>
  <si>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</si>
  <si>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</si>
  <si>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</si>
  <si>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</si>
  <si>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</si>
  <si>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</si>
  <si>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</si>
  <si>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</si>
  <si>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</si>
  <si>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</si>
  <si>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</si>
  <si>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</si>
  <si>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</si>
  <si>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</si>
  <si>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</si>
  <si>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</si>
  <si>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</si>
  <si>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</si>
  <si>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</si>
  <si>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</si>
  <si>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</si>
  <si>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</si>
  <si>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</si>
  <si>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</si>
  <si>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</si>
  <si>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</si>
  <si>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</si>
  <si>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</si>
  <si>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</si>
  <si>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</si>
  <si>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</si>
  <si>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</si>
  <si>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</si>
  <si>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</si>
  <si>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</si>
  <si>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</si>
  <si>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</si>
  <si>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</si>
  <si>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</si>
  <si>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</si>
  <si>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</si>
  <si>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</si>
  <si>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</si>
  <si>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</si>
  <si>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</si>
  <si>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</si>
  <si>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</si>
  <si>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</si>
  <si>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</si>
  <si>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</si>
  <si>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</si>
  <si>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</si>
  <si>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</si>
  <si>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</si>
  <si>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</si>
  <si>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</si>
  <si>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</si>
  <si>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</si>
  <si>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</si>
  <si>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</si>
  <si>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</si>
  <si>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</si>
  <si>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</si>
  <si>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</si>
  <si>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</si>
  <si>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</si>
  <si>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</si>
  <si>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</si>
  <si>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</si>
  <si>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</si>
  <si>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</si>
  <si>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</si>
  <si>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</si>
  <si>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</si>
  <si>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</si>
  <si>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</si>
  <si>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</si>
  <si>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</si>
  <si>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</si>
  <si>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</si>
  <si>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</si>
  <si>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</si>
  <si>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</si>
  <si>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</si>
  <si>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</si>
  <si>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</si>
  <si>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</si>
  <si>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</si>
  <si>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</si>
  <si>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</si>
  <si>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</si>
  <si>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</si>
  <si>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</si>
  <si>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</si>
  <si>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</si>
  <si>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</si>
  <si>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</si>
  <si>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</si>
  <si>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</si>
  <si>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</si>
  <si>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</si>
  <si>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</si>
  <si>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</si>
  <si>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</si>
  <si>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</si>
  <si>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</si>
  <si>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</si>
  <si>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</si>
  <si>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</si>
  <si>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</si>
  <si>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</si>
  <si>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</si>
  <si>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</si>
  <si>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</si>
  <si>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</si>
  <si>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</si>
  <si>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</si>
  <si>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</si>
  <si>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</si>
  <si>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</si>
  <si>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</si>
  <si>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</si>
  <si>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</si>
  <si>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</si>
  <si>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</si>
  <si>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</si>
  <si>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</si>
  <si>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</si>
  <si>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</si>
  <si>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</si>
  <si>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</si>
  <si>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</si>
  <si>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</si>
  <si>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</si>
  <si>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</si>
  <si>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</si>
  <si>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</si>
  <si>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</si>
  <si>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</si>
  <si>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</si>
  <si>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</si>
  <si>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</si>
  <si>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</si>
  <si>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</si>
  <si>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</si>
  <si>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</si>
  <si>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</si>
  <si>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</si>
  <si>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</si>
  <si>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</si>
  <si>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</si>
  <si>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</si>
  <si>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</si>
  <si>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</si>
  <si>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</si>
  <si>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</si>
  <si>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</si>
  <si>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</si>
  <si>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</si>
  <si>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</si>
  <si>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</si>
  <si>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</si>
  <si>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</si>
  <si>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</si>
  <si>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</si>
  <si>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</si>
  <si>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</si>
  <si>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</si>
  <si>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</si>
  <si>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</si>
  <si>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</si>
  <si>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</si>
  <si>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</si>
  <si>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</si>
  <si>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</si>
  <si>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</si>
  <si>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</si>
  <si>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</si>
  <si>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</si>
  <si>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</si>
  <si>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</si>
  <si>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</si>
  <si>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</si>
  <si>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</si>
  <si>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</si>
  <si>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</si>
  <si>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</si>
  <si>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</si>
  <si>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</si>
  <si>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</si>
  <si>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</si>
  <si>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</si>
  <si>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</si>
  <si>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</si>
  <si>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</si>
  <si>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</si>
  <si>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</si>
  <si>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</si>
  <si>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</si>
  <si>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</si>
  <si>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</si>
  <si>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</si>
  <si>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</si>
  <si>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</si>
  <si>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</si>
  <si>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</si>
  <si>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</si>
  <si>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</si>
  <si>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</si>
  <si>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</si>
  <si>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</si>
  <si>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</si>
  <si>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</si>
  <si>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</si>
  <si>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</si>
  <si>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</si>
  <si>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</si>
  <si>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</si>
  <si>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</si>
  <si>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</si>
  <si>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</si>
  <si>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</si>
  <si>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</si>
  <si>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</si>
  <si>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</si>
  <si>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</si>
  <si>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</si>
  <si>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</si>
  <si>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</si>
  <si>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</si>
  <si>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</si>
  <si>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</si>
  <si>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</si>
  <si>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</si>
  <si>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</si>
  <si>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</si>
  <si>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</si>
  <si>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</si>
  <si>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</si>
  <si>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</si>
  <si>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</si>
  <si>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</si>
  <si>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</si>
  <si>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</si>
  <si>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</si>
  <si>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</si>
  <si>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</si>
  <si>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</si>
  <si>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</si>
  <si>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</si>
  <si>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</si>
  <si>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</si>
  <si>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</si>
  <si>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</si>
  <si>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</si>
  <si>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</si>
  <si>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</si>
  <si>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</si>
  <si>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</si>
  <si>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</si>
  <si>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</si>
  <si>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</si>
  <si>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</si>
  <si>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</si>
  <si>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</si>
  <si>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</si>
  <si>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</si>
  <si>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</si>
  <si>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</si>
  <si>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</si>
  <si>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</si>
  <si>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</si>
  <si>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</si>
  <si>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</si>
  <si>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</si>
  <si>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</si>
  <si>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</si>
  <si>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</si>
  <si>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</si>
  <si>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</si>
  <si>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</si>
  <si>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</si>
  <si>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</si>
  <si>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</si>
  <si>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</si>
  <si>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</si>
  <si>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</si>
  <si>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</si>
  <si>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</si>
  <si>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</si>
  <si>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</si>
  <si>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</si>
  <si>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</si>
  <si>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</si>
  <si>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</si>
  <si>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</si>
  <si>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</si>
  <si>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</si>
  <si>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</si>
  <si>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</si>
  <si>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</si>
  <si>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</si>
  <si>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</si>
  <si>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</si>
  <si>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</si>
  <si>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</si>
  <si>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</si>
  <si>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</si>
  <si>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</si>
  <si>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</si>
  <si>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</si>
  <si>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</si>
  <si>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</si>
  <si>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</si>
  <si>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</si>
  <si>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</si>
  <si>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</si>
  <si>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</si>
  <si>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</si>
  <si>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</si>
  <si>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</si>
  <si>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</si>
  <si>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</si>
  <si>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</si>
  <si>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</si>
  <si>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</si>
  <si>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</si>
  <si>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</si>
  <si>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</si>
  <si>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</si>
  <si>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</si>
  <si>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</si>
  <si>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</si>
  <si>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</si>
  <si>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</si>
  <si>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</si>
  <si>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</si>
  <si>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</si>
  <si>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</si>
  <si>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</si>
  <si>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</si>
  <si>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</si>
  <si>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</si>
  <si>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</si>
  <si>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</si>
  <si>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</si>
  <si>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</si>
  <si>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</si>
  <si>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</si>
  <si>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</si>
  <si>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</si>
  <si>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</si>
  <si>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</si>
  <si>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</si>
  <si>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</si>
  <si>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</si>
  <si>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</si>
  <si>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</si>
  <si>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</si>
  <si>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</si>
  <si>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</si>
  <si>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</si>
  <si>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</si>
  <si>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</si>
  <si>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</si>
  <si>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</si>
  <si>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</si>
  <si>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</si>
  <si>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</si>
  <si>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</si>
  <si>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</si>
  <si>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</si>
  <si>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</si>
  <si>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</si>
  <si>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</si>
  <si>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</si>
  <si>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</si>
  <si>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</si>
  <si>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</si>
  <si>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</si>
  <si>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</si>
  <si>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</si>
  <si>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</si>
  <si>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</si>
  <si>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</si>
  <si>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</si>
  <si>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</si>
  <si>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</si>
  <si>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</si>
  <si>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</si>
  <si>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</si>
  <si>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</si>
  <si>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</si>
  <si>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</si>
  <si>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</si>
  <si>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</si>
  <si>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</si>
  <si>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</si>
  <si>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</si>
  <si>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</si>
  <si>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</si>
  <si>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</si>
  <si>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</si>
  <si>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</si>
  <si>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</si>
  <si>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</si>
  <si>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</si>
  <si>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</si>
  <si>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</si>
  <si>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</si>
  <si>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</si>
  <si>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</si>
  <si>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</si>
  <si>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</si>
  <si>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</si>
  <si>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</si>
  <si>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</si>
  <si>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</si>
  <si>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</si>
  <si>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</si>
  <si>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</si>
  <si>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</si>
  <si>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</si>
  <si>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</si>
  <si>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</si>
  <si>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</si>
  <si>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</si>
  <si>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</si>
  <si>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</si>
  <si>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</si>
  <si>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</si>
  <si>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</si>
  <si>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</si>
  <si>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</si>
  <si>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</si>
  <si>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</si>
  <si>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</si>
  <si>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</si>
  <si>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</si>
  <si>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</si>
  <si>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</si>
  <si>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</si>
  <si>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</si>
  <si>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</si>
  <si>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</si>
  <si>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</si>
  <si>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</si>
  <si>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</si>
  <si>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</si>
  <si>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</si>
  <si>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</si>
  <si>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</si>
  <si>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</si>
  <si>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</si>
  <si>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</si>
  <si>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</si>
  <si>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</si>
  <si>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</si>
  <si>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</si>
  <si>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</si>
  <si>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</si>
  <si>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</si>
  <si>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</si>
  <si>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</si>
  <si>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</si>
  <si>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</si>
  <si>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</si>
  <si>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</si>
  <si>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</si>
  <si>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</si>
  <si>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</si>
  <si>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</si>
  <si>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</si>
  <si>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</si>
  <si>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</si>
  <si>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</si>
  <si>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</si>
  <si>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</si>
  <si>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</si>
  <si>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</si>
  <si>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</si>
  <si>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</si>
  <si>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</si>
  <si>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</si>
  <si>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</si>
  <si>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</si>
  <si>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</si>
  <si>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</si>
  <si>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</si>
  <si>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</si>
  <si>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</si>
  <si>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</si>
  <si>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</si>
  <si>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</si>
  <si>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</si>
  <si>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</si>
  <si>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</si>
  <si>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</si>
  <si>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</si>
  <si>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</si>
  <si>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</si>
  <si>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</si>
  <si>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</si>
  <si>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</si>
  <si>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</si>
  <si>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</si>
  <si>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</si>
  <si>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</si>
  <si>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</si>
  <si>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</si>
  <si>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</si>
  <si>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</si>
  <si>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</si>
  <si>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</si>
  <si>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</si>
  <si>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</si>
  <si>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</si>
  <si>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</si>
  <si>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</si>
  <si>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</si>
  <si>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</si>
  <si>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</si>
  <si>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</si>
  <si>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</si>
  <si>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</si>
  <si>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</si>
  <si>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</si>
  <si>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</si>
  <si>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</si>
  <si>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</si>
  <si>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</si>
  <si>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</si>
  <si>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</si>
  <si>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</si>
  <si>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</si>
  <si>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</si>
  <si>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</si>
  <si>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</si>
  <si>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</si>
  <si>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</si>
  <si>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</si>
  <si>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</si>
  <si>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</si>
  <si>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</si>
  <si>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</si>
  <si>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</si>
  <si>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</si>
  <si>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</si>
  <si>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</si>
  <si>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</si>
  <si>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</si>
  <si>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</si>
  <si>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</si>
  <si>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</si>
  <si>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</si>
  <si>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</si>
  <si>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</si>
  <si>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</si>
  <si>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</si>
  <si>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</si>
  <si>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</si>
  <si>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</si>
  <si>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</si>
  <si>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</si>
  <si>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</si>
  <si>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</si>
  <si>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</si>
  <si>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</si>
  <si>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</si>
  <si>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</si>
  <si>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</si>
  <si>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</si>
  <si>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</si>
  <si>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</si>
  <si>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</si>
  <si>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</si>
  <si>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</si>
  <si>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</si>
  <si>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</si>
  <si>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</si>
  <si>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</si>
  <si>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</si>
  <si>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</si>
  <si>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</si>
  <si>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</si>
  <si>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</si>
  <si>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</si>
  <si>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</si>
  <si>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</si>
  <si>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</si>
  <si>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</si>
  <si>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</si>
  <si>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</si>
  <si>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</si>
  <si>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</si>
  <si>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</si>
  <si>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</si>
  <si>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</si>
  <si>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</si>
  <si>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</si>
  <si>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</si>
  <si>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</si>
  <si>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</si>
  <si>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</si>
  <si>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</si>
  <si>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</si>
  <si>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</si>
  <si>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</si>
  <si>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</si>
  <si>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</si>
  <si>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</si>
  <si>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</si>
  <si>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</si>
  <si>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</si>
  <si>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</si>
  <si>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</si>
  <si>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</si>
  <si>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</si>
  <si>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</si>
  <si>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</si>
  <si>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</si>
  <si>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</si>
  <si>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</si>
  <si>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</si>
  <si>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</si>
  <si>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</si>
  <si>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</si>
  <si>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</si>
  <si>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</si>
  <si>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</si>
  <si>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</si>
  <si>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</si>
  <si>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</si>
  <si>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</si>
  <si>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</si>
  <si>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</si>
  <si>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</si>
  <si>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</si>
  <si>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</si>
  <si>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</si>
  <si>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</si>
  <si>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</si>
  <si>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</si>
  <si>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</si>
  <si>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</si>
  <si>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</si>
  <si>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</si>
  <si>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</si>
  <si>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</si>
  <si>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</si>
  <si>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</si>
  <si>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</si>
  <si>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</si>
  <si>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</si>
  <si>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</si>
  <si>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</si>
  <si>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</si>
  <si>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</si>
  <si>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</si>
  <si>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</si>
  <si>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</si>
  <si>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</si>
  <si>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</si>
  <si>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</si>
  <si>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</si>
  <si>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</si>
  <si>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</si>
  <si>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</si>
  <si>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</si>
  <si>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</si>
  <si>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</si>
  <si>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</si>
  <si>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</si>
  <si>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</si>
  <si>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</si>
  <si>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</si>
  <si>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</si>
  <si>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</si>
  <si>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</si>
  <si>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</si>
  <si>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</si>
  <si>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</si>
  <si>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</si>
  <si>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</si>
  <si>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</si>
  <si>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</si>
  <si>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</si>
  <si>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</si>
  <si>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</si>
  <si>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</si>
  <si>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</si>
  <si>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</si>
  <si>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</si>
  <si>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</si>
  <si>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</si>
  <si>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</si>
  <si>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</si>
  <si>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</si>
  <si>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</si>
  <si>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</si>
  <si>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</si>
  <si>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</si>
  <si>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</si>
  <si>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</si>
  <si>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</si>
  <si>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</si>
  <si>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</si>
  <si>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</si>
  <si>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</si>
  <si>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</si>
  <si>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</si>
  <si>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</si>
  <si>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</si>
  <si>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</si>
  <si>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</si>
  <si>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</si>
  <si>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</si>
  <si>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</si>
  <si>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</si>
  <si>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</si>
  <si>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</si>
  <si>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</si>
  <si>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</si>
  <si>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</si>
  <si>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</si>
  <si>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</si>
  <si>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</si>
  <si>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</si>
  <si>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</si>
  <si>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</si>
  <si>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</si>
  <si>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</si>
  <si>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</si>
  <si>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</si>
  <si>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</si>
  <si>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</si>
  <si>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</si>
  <si>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</si>
  <si>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</si>
  <si>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</si>
  <si>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</si>
  <si>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</si>
  <si>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</si>
  <si>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</si>
  <si>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</si>
  <si>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</si>
  <si>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</si>
  <si>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</si>
  <si>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</si>
  <si>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</si>
  <si>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</si>
  <si>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</si>
  <si>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</si>
  <si>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</si>
  <si>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</si>
  <si>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</si>
  <si>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</si>
  <si>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</si>
  <si>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</si>
  <si>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</si>
  <si>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</si>
  <si>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</si>
  <si>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</si>
  <si>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</si>
  <si>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</si>
  <si>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</si>
  <si>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</si>
  <si>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</si>
  <si>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</si>
  <si>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</si>
  <si>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</si>
  <si>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</si>
  <si>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</si>
  <si>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</si>
  <si>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</si>
  <si>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</si>
  <si>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</si>
  <si>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</si>
  <si>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</si>
  <si>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</si>
  <si>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</si>
  <si>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</si>
  <si>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</si>
  <si>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</si>
  <si>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</si>
  <si>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</si>
  <si>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</si>
  <si>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</si>
  <si>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</si>
  <si>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</si>
  <si>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</si>
  <si>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</si>
  <si>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</si>
  <si>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</si>
  <si>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</si>
  <si>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</si>
  <si>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</si>
  <si>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</si>
  <si>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</si>
  <si>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</si>
  <si>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</si>
  <si>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</si>
  <si>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</si>
  <si>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</si>
  <si>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</si>
  <si>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</si>
  <si>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</si>
  <si>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</si>
  <si>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</si>
  <si>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</si>
  <si>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</si>
  <si>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</si>
  <si>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</si>
  <si>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</si>
  <si>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</si>
  <si>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</si>
  <si>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</si>
  <si>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</si>
  <si>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</si>
  <si>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</si>
  <si>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</si>
  <si>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</si>
  <si>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</si>
  <si>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</si>
  <si>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</si>
  <si>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</si>
  <si>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</si>
  <si>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</si>
  <si>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</si>
  <si>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</si>
  <si>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</si>
  <si>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</si>
  <si>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</si>
  <si>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</si>
  <si>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</si>
  <si>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</si>
  <si>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</si>
  <si>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</si>
  <si>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</si>
  <si>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</si>
  <si>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</si>
  <si>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</si>
  <si>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</si>
  <si>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</si>
  <si>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</si>
  <si>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</si>
  <si>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</si>
  <si>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</si>
  <si>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</si>
  <si>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</si>
  <si>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</si>
  <si>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</si>
  <si>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</si>
  <si>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</si>
  <si>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</si>
  <si>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</si>
  <si>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</si>
  <si>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</si>
  <si>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</si>
  <si>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</si>
  <si>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</si>
  <si>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</si>
  <si>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</si>
  <si>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</si>
  <si>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</si>
  <si>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</si>
  <si>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</si>
  <si>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</si>
  <si>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</si>
  <si>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</si>
  <si>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</si>
  <si>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</si>
  <si>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</si>
  <si>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</si>
  <si>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</si>
  <si>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</si>
  <si>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</si>
  <si>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</si>
  <si>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</si>
  <si>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</si>
  <si>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</si>
  <si>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</si>
  <si>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</si>
  <si>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</si>
  <si>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</si>
  <si>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</si>
  <si>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</si>
  <si>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</si>
  <si>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</si>
  <si>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</si>
  <si>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</si>
  <si>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</si>
  <si>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</si>
  <si>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</si>
  <si>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</si>
  <si>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</si>
  <si>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</si>
  <si>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</si>
  <si>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</si>
  <si>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</si>
  <si>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</si>
  <si>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</si>
  <si>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</si>
  <si>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</si>
  <si>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</si>
  <si>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</si>
  <si>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</si>
  <si>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</si>
  <si>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</si>
  <si>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</si>
  <si>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</si>
  <si>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</si>
  <si>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</si>
  <si>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</si>
  <si>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</si>
  <si>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</si>
  <si>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</si>
  <si>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</si>
  <si>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</si>
  <si>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</si>
  <si>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</si>
  <si>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</si>
  <si>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</si>
  <si>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</si>
  <si>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</si>
  <si>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</si>
  <si>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</si>
  <si>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</si>
  <si>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</si>
  <si>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</si>
  <si>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</si>
  <si>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</si>
  <si>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</si>
  <si>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</si>
  <si>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</si>
  <si>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</si>
  <si>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</si>
  <si>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</si>
  <si>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</si>
  <si>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</si>
  <si>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</si>
  <si>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</si>
  <si>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</si>
  <si>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</si>
  <si>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</si>
  <si>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</si>
  <si>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</si>
  <si>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</si>
  <si>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</si>
  <si>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</si>
  <si>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</si>
  <si>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</si>
  <si>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</si>
  <si>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</si>
  <si>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</si>
  <si>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</si>
  <si>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</si>
  <si>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</si>
  <si>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</si>
  <si>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</si>
  <si>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</si>
  <si>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</si>
  <si>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</si>
  <si>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</si>
  <si>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</si>
  <si>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</si>
  <si>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</si>
  <si>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</si>
  <si>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</si>
  <si>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</si>
  <si>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</si>
  <si>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</si>
  <si>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</si>
  <si>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</si>
  <si>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</si>
  <si>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</si>
  <si>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</si>
  <si>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</si>
  <si>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</si>
  <si>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</si>
  <si>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</si>
  <si>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</si>
  <si>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</si>
  <si>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</si>
  <si>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</si>
  <si>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</si>
  <si>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</si>
  <si>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</si>
  <si>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</si>
  <si>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</si>
  <si>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</si>
  <si>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</si>
  <si>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</si>
  <si>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</si>
  <si>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</si>
  <si>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</si>
  <si>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</si>
  <si>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</si>
  <si>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</si>
  <si>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</si>
  <si>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</si>
  <si>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</si>
  <si>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</si>
  <si>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</si>
  <si>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</si>
  <si>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</si>
  <si>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</si>
  <si>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</si>
  <si>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</si>
  <si>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</si>
  <si>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</si>
  <si>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</si>
  <si>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</si>
  <si>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</si>
  <si>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</si>
  <si>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</si>
  <si>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</si>
  <si>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</si>
  <si>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</si>
  <si>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</si>
  <si>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</si>
  <si>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</si>
  <si>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</si>
  <si>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</si>
  <si>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</si>
  <si>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</si>
  <si>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</si>
  <si>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</si>
  <si>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</si>
  <si>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</si>
  <si>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</si>
  <si>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</si>
  <si>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</si>
  <si>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</si>
  <si>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</si>
  <si>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</si>
  <si>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</si>
  <si>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</si>
  <si>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</si>
  <si>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</si>
  <si>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</si>
  <si>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</si>
  <si>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</si>
  <si>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</si>
  <si>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</si>
  <si>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</si>
  <si>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</si>
  <si>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</si>
  <si>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</si>
  <si>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</si>
  <si>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</si>
  <si>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</si>
  <si>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</si>
  <si>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</si>
  <si>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</si>
  <si>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</si>
  <si>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</si>
  <si>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</si>
  <si>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</si>
  <si>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</si>
  <si>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</si>
  <si>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</si>
  <si>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</si>
  <si>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</si>
  <si>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</si>
  <si>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</si>
  <si>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</si>
  <si>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</si>
  <si>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</si>
  <si>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</si>
  <si>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</si>
  <si>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</si>
  <si>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</si>
  <si>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</si>
  <si>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</si>
  <si>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</si>
  <si>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</si>
  <si>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</si>
  <si>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</si>
  <si>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</si>
  <si>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</si>
  <si>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</si>
  <si>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</si>
  <si>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</si>
  <si>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</si>
  <si>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</si>
  <si>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</si>
  <si>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</si>
  <si>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</si>
  <si>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</si>
  <si>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</si>
  <si>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</si>
  <si>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</si>
  <si>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</si>
  <si>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</si>
  <si>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</si>
  <si>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</si>
  <si>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</si>
  <si>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</si>
  <si>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</si>
  <si>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</si>
  <si>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</si>
  <si>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</si>
  <si>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</si>
  <si>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</si>
  <si>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</si>
  <si>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</si>
  <si>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</si>
  <si>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</si>
  <si>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</si>
  <si>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</si>
  <si>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</si>
  <si>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</si>
  <si>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</si>
  <si>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</si>
  <si>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</si>
  <si>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</si>
  <si>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</si>
  <si>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</si>
  <si>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</si>
  <si>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</si>
  <si>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</si>
  <si>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</si>
  <si>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</si>
  <si>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</si>
  <si>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</si>
  <si>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</si>
  <si>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</si>
  <si>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</si>
  <si>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</si>
  <si>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</si>
  <si>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</si>
  <si>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</si>
  <si>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</si>
  <si>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</si>
  <si>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</si>
  <si>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</si>
  <si>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</si>
  <si>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</si>
  <si>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</si>
  <si>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</si>
  <si>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</si>
  <si>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</si>
  <si>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</si>
  <si>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</si>
  <si>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</si>
  <si>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</si>
  <si>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</si>
  <si>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</si>
  <si>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</si>
  <si>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</si>
  <si>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</si>
  <si>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</si>
  <si>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</si>
  <si>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</si>
  <si>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</si>
  <si>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</si>
  <si>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</si>
  <si>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</si>
  <si>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</si>
  <si>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</si>
  <si>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</si>
  <si>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</si>
  <si>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</si>
  <si>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</si>
  <si>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</si>
  <si>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</si>
  <si>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</si>
  <si>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</si>
  <si>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</si>
  <si>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</si>
  <si>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</si>
  <si>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</si>
  <si>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</si>
  <si>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</si>
  <si>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</si>
  <si>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</si>
  <si>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</si>
  <si>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</si>
  <si>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</si>
  <si>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</si>
  <si>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</si>
  <si>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</si>
  <si>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</si>
  <si>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</si>
  <si>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</si>
  <si>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</si>
  <si>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</si>
  <si>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</si>
  <si>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</si>
  <si>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</si>
  <si>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</si>
  <si>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</si>
  <si>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</si>
  <si>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</si>
  <si>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</si>
  <si>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</si>
  <si>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</si>
  <si>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</si>
  <si>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</si>
  <si>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</si>
  <si>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</si>
  <si>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</si>
  <si>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</si>
  <si>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</si>
  <si>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</si>
  <si>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</si>
  <si>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</si>
  <si>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</si>
  <si>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</si>
  <si>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</si>
  <si>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</si>
  <si>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</si>
  <si>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</si>
  <si>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</si>
  <si>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</si>
  <si>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</si>
  <si>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</si>
  <si>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</si>
  <si>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</si>
  <si>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</si>
  <si>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</si>
  <si>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</si>
  <si>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</si>
  <si>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</si>
  <si>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</si>
  <si>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</si>
  <si>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</si>
  <si>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</si>
  <si>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</si>
  <si>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</si>
  <si>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</si>
  <si>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</si>
  <si>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</si>
  <si>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</si>
  <si>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</si>
  <si>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</si>
  <si>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</si>
  <si>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</si>
  <si>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</si>
  <si>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</si>
  <si>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</si>
  <si>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</si>
  <si>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</si>
  <si>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</si>
  <si>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</si>
  <si>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</si>
  <si>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</si>
  <si>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</si>
  <si>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</si>
  <si>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</si>
  <si>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</si>
  <si>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</si>
  <si>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</si>
  <si>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</si>
  <si>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</si>
  <si>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</si>
  <si>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</si>
  <si>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</si>
  <si>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</si>
  <si>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</si>
  <si>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</si>
  <si>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</si>
  <si>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</si>
  <si>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</si>
  <si>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</si>
  <si>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</si>
  <si>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</si>
  <si>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</si>
  <si>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</si>
  <si>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</si>
  <si>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</si>
  <si>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</si>
  <si>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</si>
  <si>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</si>
  <si>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</si>
  <si>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</si>
  <si>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</si>
  <si>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</si>
  <si>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</si>
  <si>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</si>
  <si>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</si>
  <si>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</si>
  <si>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</si>
  <si>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</si>
  <si>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</si>
  <si>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</si>
  <si>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</si>
  <si>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</si>
  <si>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</si>
  <si>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</si>
  <si>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</si>
  <si>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</si>
  <si>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</si>
  <si>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</si>
  <si>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</si>
  <si>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</si>
  <si>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</si>
  <si>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</si>
  <si>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</si>
  <si>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</si>
  <si>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</si>
  <si>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</si>
  <si>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</si>
  <si>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</si>
  <si>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</si>
  <si>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</si>
  <si>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</si>
  <si>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</si>
  <si>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</si>
  <si>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</si>
  <si>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</si>
  <si>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</si>
  <si>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</si>
  <si>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</si>
  <si>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</si>
  <si>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</si>
  <si>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</si>
  <si>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</si>
  <si>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</si>
  <si>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</si>
  <si>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</si>
  <si>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</si>
  <si>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</si>
  <si>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</si>
  <si>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</si>
  <si>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</si>
  <si>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</si>
  <si>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</si>
  <si>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</si>
  <si>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</si>
  <si>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</si>
  <si>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</si>
  <si>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</si>
  <si>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</si>
  <si>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</si>
  <si>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</si>
  <si>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</si>
  <si>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</si>
  <si>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</si>
  <si>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</si>
  <si>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</si>
  <si>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</si>
  <si>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</si>
  <si>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</si>
  <si>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</si>
  <si>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</si>
  <si>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</si>
  <si>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</si>
  <si>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</si>
  <si>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</si>
  <si>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</si>
  <si>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</si>
  <si>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</si>
  <si>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</si>
  <si>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</si>
  <si>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</si>
  <si>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</si>
  <si>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</si>
  <si>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</si>
  <si>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</si>
  <si>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</si>
  <si>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</si>
  <si>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</si>
  <si>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</si>
  <si>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</si>
  <si>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</si>
  <si>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</si>
  <si>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</si>
  <si>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</si>
  <si>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</si>
  <si>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</si>
  <si>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</si>
  <si>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</si>
  <si>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</si>
  <si>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</si>
  <si>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</si>
  <si>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</si>
  <si>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</si>
  <si>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</si>
  <si>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</si>
  <si>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</si>
  <si>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</si>
  <si>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</si>
  <si>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</si>
  <si>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</si>
  <si>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</si>
  <si>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</si>
  <si>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</si>
  <si>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</si>
  <si>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</si>
  <si>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</si>
  <si>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</si>
  <si>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</si>
  <si>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</si>
  <si>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</si>
  <si>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</si>
  <si>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</si>
  <si>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</si>
  <si>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</si>
  <si>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</si>
  <si>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</si>
  <si>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</si>
  <si>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</si>
  <si>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</si>
  <si>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</si>
  <si>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</si>
  <si>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</si>
  <si>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</si>
  <si>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</si>
  <si>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</si>
  <si>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</si>
  <si>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</si>
  <si>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</si>
  <si>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</si>
  <si>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</si>
  <si>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</si>
  <si>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</si>
  <si>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</si>
  <si>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</si>
  <si>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</si>
  <si>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</si>
  <si>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</si>
  <si>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</si>
  <si>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</si>
  <si>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</si>
  <si>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</si>
  <si>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</si>
  <si>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</si>
  <si>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</si>
  <si>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</si>
  <si>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</si>
  <si>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</si>
  <si>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</si>
  <si>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</si>
  <si>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</si>
  <si>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</si>
  <si>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</si>
  <si>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</si>
  <si>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</si>
  <si>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</si>
  <si>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</si>
  <si>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</si>
  <si>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</si>
  <si>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</si>
  <si>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</si>
  <si>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</si>
  <si>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</si>
  <si>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</si>
  <si>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</si>
  <si>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</si>
  <si>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</si>
  <si>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</si>
  <si>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</si>
  <si>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</si>
  <si>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</si>
  <si>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</si>
  <si>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</si>
  <si>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</si>
  <si>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</si>
  <si>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</si>
  <si>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</si>
  <si>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</si>
  <si>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</si>
  <si>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</si>
  <si>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</si>
  <si>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</si>
  <si>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</si>
  <si>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</si>
  <si>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</si>
  <si>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</si>
  <si>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</si>
  <si>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</si>
  <si>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</si>
  <si>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</si>
  <si>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</si>
  <si>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</si>
  <si>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</si>
  <si>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</si>
  <si>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</si>
  <si>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</si>
  <si>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</si>
  <si>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</si>
  <si>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</si>
  <si>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</si>
  <si>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</si>
  <si>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</si>
  <si>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</si>
  <si>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</si>
  <si>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</si>
  <si>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</si>
  <si>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</si>
  <si>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</si>
  <si>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</si>
  <si>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</si>
  <si>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</si>
  <si>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</si>
  <si>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</si>
  <si>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</si>
  <si>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</si>
  <si>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</si>
  <si>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</si>
  <si>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</si>
  <si>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</si>
  <si>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</si>
  <si>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</si>
  <si>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</si>
  <si>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</si>
  <si>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</si>
  <si>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</si>
  <si>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</si>
  <si>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</si>
  <si>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</si>
  <si>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</si>
  <si>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</si>
  <si>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</si>
  <si>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</si>
  <si>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</si>
  <si>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</si>
  <si>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</si>
  <si>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</si>
  <si>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</si>
  <si>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</si>
  <si>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</si>
  <si>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</si>
  <si>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</si>
  <si>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</si>
  <si>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</si>
  <si>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</si>
  <si>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</si>
  <si>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</si>
  <si>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</si>
  <si>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</si>
  <si>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</si>
  <si>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</si>
  <si>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</si>
  <si>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</si>
  <si>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</si>
  <si>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</si>
  <si>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</si>
  <si>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</si>
  <si>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</si>
  <si>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</si>
  <si>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</si>
  <si>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</si>
  <si>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</si>
  <si>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</si>
  <si>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</si>
  <si>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</si>
  <si>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</si>
  <si>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</si>
  <si>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</si>
  <si>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</si>
  <si>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</si>
  <si>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</si>
  <si>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</si>
  <si>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</si>
  <si>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</si>
  <si>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</si>
  <si>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</si>
  <si>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</si>
  <si>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</si>
  <si>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</si>
  <si>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</si>
  <si>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</si>
  <si>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</si>
  <si>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</si>
  <si>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</si>
  <si>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</si>
  <si>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</si>
  <si>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</si>
  <si>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</si>
  <si>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</si>
  <si>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</si>
  <si>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</si>
  <si>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</si>
  <si>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</si>
  <si>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</si>
  <si>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</si>
  <si>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</si>
  <si>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</si>
  <si>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</si>
  <si>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</si>
  <si>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</si>
  <si>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</si>
  <si>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</si>
  <si>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</si>
  <si>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</si>
  <si>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</si>
  <si>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</si>
  <si>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</si>
  <si>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</si>
  <si>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</si>
  <si>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</si>
  <si>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</si>
  <si>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</si>
  <si>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</si>
  <si>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</si>
  <si>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</si>
  <si>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</si>
  <si>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</si>
  <si>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</si>
  <si>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</si>
  <si>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</si>
  <si>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</si>
  <si>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</si>
  <si>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</si>
  <si>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</si>
  <si>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</si>
  <si>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</si>
  <si>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</si>
  <si>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</si>
  <si>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</si>
  <si>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</si>
  <si>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</si>
  <si>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</si>
  <si>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</si>
  <si>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</si>
  <si>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</si>
  <si>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</si>
  <si>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</si>
  <si>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</si>
  <si>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</si>
  <si>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</si>
  <si>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</si>
  <si>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</si>
  <si>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</si>
  <si>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</si>
  <si>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</si>
  <si>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</si>
  <si>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</si>
  <si>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</si>
  <si>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</si>
  <si>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</si>
  <si>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</si>
  <si>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</si>
  <si>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</si>
  <si>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</si>
  <si>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</si>
  <si>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</si>
  <si>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</si>
  <si>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</si>
  <si>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</si>
  <si>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</si>
  <si>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</si>
  <si>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</si>
  <si>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</si>
  <si>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</si>
  <si>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</si>
  <si>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</si>
  <si>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</si>
  <si>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</si>
  <si>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</si>
  <si>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</si>
  <si>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</si>
  <si>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</si>
  <si>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</si>
  <si>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</si>
  <si>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</si>
  <si>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</si>
  <si>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</si>
  <si>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</si>
  <si>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</si>
  <si>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</si>
  <si>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</si>
  <si>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</si>
  <si>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</si>
  <si>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</si>
  <si>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</si>
  <si>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</si>
  <si>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</si>
  <si>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</si>
  <si>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</si>
  <si>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</si>
  <si>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</si>
  <si>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</si>
  <si>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</si>
  <si>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</si>
  <si>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</si>
  <si>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</si>
  <si>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</si>
  <si>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</si>
  <si>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</si>
  <si>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</si>
  <si>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</si>
  <si>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</si>
  <si>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</si>
  <si>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</si>
  <si>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</si>
  <si>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</si>
  <si>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</si>
  <si>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</si>
  <si>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</si>
  <si>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</si>
  <si>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</si>
  <si>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</si>
  <si>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</si>
  <si>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</si>
  <si>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</si>
  <si>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</si>
  <si>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</si>
  <si>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</si>
  <si>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</si>
  <si>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</si>
  <si>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</si>
  <si>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</si>
  <si>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</si>
  <si>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</si>
  <si>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</si>
  <si>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</si>
  <si>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</si>
  <si>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</si>
  <si>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</si>
  <si>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</si>
  <si>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</si>
  <si>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</si>
  <si>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</si>
  <si>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</si>
  <si>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</si>
  <si>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</si>
  <si>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</si>
  <si>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</si>
  <si>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</si>
  <si>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</si>
  <si>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</si>
  <si>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</si>
  <si>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</si>
  <si>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</si>
  <si>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</si>
  <si>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</si>
  <si>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</si>
  <si>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</si>
  <si>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</si>
  <si>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</si>
  <si>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</si>
  <si>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</si>
  <si>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</si>
  <si>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</si>
  <si>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</si>
  <si>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</si>
  <si>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</si>
  <si>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</si>
  <si>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</si>
  <si>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</si>
  <si>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</si>
  <si>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</si>
  <si>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</si>
  <si>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</si>
  <si>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</si>
  <si>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</si>
  <si>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</si>
  <si>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</si>
  <si>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</si>
  <si>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</si>
  <si>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</si>
  <si>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</si>
  <si>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</si>
  <si>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</si>
  <si>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</si>
  <si>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</si>
  <si>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</si>
  <si>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</si>
  <si>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</si>
  <si>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</si>
  <si>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</si>
  <si>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</si>
  <si>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</si>
  <si>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</si>
  <si>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</si>
  <si>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</si>
  <si>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</si>
  <si>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</si>
  <si>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</si>
  <si>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</si>
  <si>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</si>
  <si>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</si>
  <si>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</si>
  <si>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</si>
  <si>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</si>
  <si>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</si>
  <si>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</si>
  <si>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</si>
  <si>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</si>
  <si>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</si>
  <si>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</si>
  <si>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</si>
  <si>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</si>
  <si>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</si>
  <si>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</si>
  <si>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</si>
  <si>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</si>
  <si>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</si>
  <si>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</si>
  <si>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</si>
  <si>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</si>
  <si>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</si>
  <si>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</si>
  <si>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</si>
  <si>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</si>
  <si>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</si>
  <si>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</si>
  <si>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</si>
  <si>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</si>
  <si>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</si>
  <si>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</si>
  <si>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</si>
  <si>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</si>
  <si>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</si>
  <si>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</si>
  <si>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</si>
  <si>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</si>
  <si>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</si>
  <si>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</si>
  <si>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</si>
  <si>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</si>
  <si>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</si>
  <si>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</si>
  <si>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</si>
  <si>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</si>
  <si>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</si>
  <si>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</si>
  <si>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</si>
  <si>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</si>
  <si>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</si>
  <si>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</si>
  <si>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</si>
  <si>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</si>
  <si>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</si>
  <si>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</si>
  <si>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</si>
  <si>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</si>
  <si>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</si>
  <si>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</si>
  <si>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</si>
  <si>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</si>
  <si>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</si>
  <si>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</si>
  <si>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</si>
  <si>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</si>
  <si>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</si>
  <si>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</si>
  <si>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</si>
  <si>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</si>
  <si>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</si>
  <si>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</si>
  <si>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</si>
  <si>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</si>
  <si>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</si>
  <si>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</si>
  <si>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</si>
  <si>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</si>
  <si>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</si>
  <si>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</si>
  <si>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</si>
  <si>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</si>
  <si>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</si>
  <si>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</si>
  <si>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</si>
  <si>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</si>
  <si>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</si>
  <si>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</si>
  <si>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</si>
  <si>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</si>
  <si>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</si>
  <si>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</si>
  <si>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</si>
  <si>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</si>
  <si>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</si>
  <si>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</si>
  <si>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</si>
  <si>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</si>
  <si>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</si>
  <si>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</si>
  <si>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</si>
  <si>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</si>
  <si>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</si>
  <si>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</si>
  <si>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</si>
  <si>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</si>
  <si>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</si>
  <si>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</si>
  <si>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</si>
  <si>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</si>
  <si>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</si>
  <si>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</si>
  <si>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</si>
  <si>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</si>
  <si>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</si>
  <si>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</si>
  <si>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</si>
  <si>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</si>
  <si>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</si>
  <si>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</si>
  <si>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</si>
  <si>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</si>
  <si>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</si>
  <si>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</si>
  <si>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</si>
  <si>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</si>
  <si>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</si>
  <si>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</si>
  <si>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</si>
  <si>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</si>
  <si>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</si>
  <si>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</si>
  <si>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</si>
  <si>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</si>
  <si>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</si>
  <si>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</si>
  <si>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</si>
  <si>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</si>
  <si>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</si>
  <si>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</si>
  <si>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</si>
  <si>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</si>
  <si>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</si>
  <si>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</si>
  <si>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</si>
  <si>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</si>
  <si>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</si>
  <si>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</si>
  <si>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</si>
  <si>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</si>
  <si>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</si>
  <si>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</si>
  <si>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</si>
  <si>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</si>
  <si>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</si>
  <si>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</si>
  <si>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</si>
  <si>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</si>
  <si>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</si>
  <si>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</si>
  <si>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</si>
  <si>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</si>
  <si>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</si>
  <si>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</si>
  <si>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</si>
  <si>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</si>
  <si>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</si>
  <si>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</si>
  <si>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</si>
  <si>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</si>
  <si>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</si>
  <si>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</si>
  <si>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</si>
  <si>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</si>
  <si>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</si>
  <si>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</si>
  <si>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</si>
  <si>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</si>
  <si>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</si>
  <si>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</si>
  <si>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</si>
  <si>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</si>
  <si>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</si>
  <si>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</si>
  <si>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</si>
  <si>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</si>
  <si>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</si>
  <si>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</si>
  <si>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</si>
  <si>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</si>
  <si>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</si>
  <si>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</si>
  <si>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</si>
  <si>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</si>
  <si>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</si>
  <si>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</si>
  <si>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</si>
  <si>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</si>
  <si>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</si>
  <si>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</si>
  <si>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</si>
  <si>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</si>
  <si>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</si>
  <si>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</si>
  <si>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</si>
  <si>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</si>
  <si>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</si>
  <si>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</si>
  <si>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</si>
  <si>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</si>
  <si>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</si>
  <si>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</si>
  <si>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</si>
  <si>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</si>
  <si>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</si>
  <si>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</si>
  <si>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</si>
  <si>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</si>
  <si>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</si>
  <si>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</si>
  <si>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</si>
  <si>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</si>
  <si>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</si>
  <si>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</si>
  <si>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</si>
  <si>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</si>
  <si>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</si>
  <si>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</si>
  <si>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</si>
  <si>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</si>
  <si>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</si>
  <si>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</si>
  <si>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</si>
  <si>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</si>
  <si>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</si>
  <si>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</si>
  <si>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</si>
  <si>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</si>
  <si>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</si>
  <si>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</si>
  <si>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</si>
  <si>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</si>
  <si>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</si>
  <si>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</si>
  <si>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</si>
  <si>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</si>
  <si>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</si>
  <si>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</si>
  <si>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</si>
  <si>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</si>
  <si>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</si>
  <si>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</si>
  <si>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</si>
  <si>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</si>
  <si>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</si>
  <si>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</si>
  <si>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</si>
  <si>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</si>
  <si>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</si>
  <si>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</si>
  <si>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</si>
  <si>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</si>
  <si>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</si>
  <si>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</si>
  <si>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</si>
  <si>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</si>
  <si>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</si>
  <si>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</si>
  <si>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</si>
  <si>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</si>
  <si>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</si>
  <si>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</si>
  <si>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</si>
  <si>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</si>
  <si>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</si>
  <si>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</si>
  <si>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</si>
  <si>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</si>
  <si>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</si>
  <si>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</si>
  <si>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</si>
  <si>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</si>
  <si>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</si>
  <si>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</si>
  <si>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</si>
  <si>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</si>
  <si>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</si>
  <si>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</si>
  <si>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</si>
  <si>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</si>
  <si>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</si>
  <si>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</si>
  <si>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</si>
  <si>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</si>
  <si>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</si>
  <si>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</si>
  <si>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</si>
  <si>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</si>
  <si>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</si>
  <si>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</si>
  <si>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</si>
  <si>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</si>
  <si>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</si>
  <si>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</si>
  <si>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</si>
  <si>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</si>
  <si>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</si>
  <si>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</si>
  <si>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</si>
  <si>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</si>
  <si>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</si>
  <si>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</si>
  <si>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</si>
  <si>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</si>
  <si>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</si>
  <si>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</si>
  <si>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</si>
  <si>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</si>
  <si>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</si>
  <si>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</si>
  <si>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</si>
  <si>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</si>
  <si>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</si>
  <si>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</si>
  <si>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</si>
  <si>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</si>
  <si>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</si>
  <si>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</si>
  <si>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</si>
  <si>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</si>
  <si>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</si>
  <si>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</si>
  <si>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</si>
  <si>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</si>
  <si>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</si>
  <si>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</si>
  <si>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</si>
  <si>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</si>
  <si>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</si>
  <si>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</si>
  <si>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</si>
  <si>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</si>
  <si>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</si>
  <si>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</si>
  <si>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</si>
  <si>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</si>
  <si>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</si>
  <si>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</si>
  <si>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</si>
  <si>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</si>
  <si>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</si>
  <si>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</si>
  <si>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</si>
  <si>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</si>
  <si>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</si>
  <si>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</si>
  <si>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</si>
  <si>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</si>
  <si>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</si>
  <si>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</si>
  <si>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</si>
  <si>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</si>
  <si>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</si>
  <si>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</si>
  <si>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</si>
  <si>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</si>
  <si>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</si>
  <si>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</si>
  <si>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</si>
  <si>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</si>
  <si>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</si>
  <si>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</si>
  <si>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</si>
  <si>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</si>
  <si>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</si>
  <si>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</si>
  <si>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</si>
  <si>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</si>
  <si>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</si>
  <si>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</si>
  <si>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</si>
  <si>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</si>
  <si>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</si>
  <si>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</si>
  <si>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</si>
  <si>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</si>
  <si>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</si>
  <si>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</si>
  <si>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</si>
  <si>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</si>
  <si>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</si>
  <si>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</si>
  <si>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</si>
  <si>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</si>
  <si>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</si>
  <si>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</si>
  <si>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</si>
  <si>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</si>
  <si>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</si>
  <si>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</si>
  <si>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</si>
  <si>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</si>
  <si>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</si>
  <si>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</si>
  <si>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</si>
  <si>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</si>
  <si>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</si>
  <si>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</si>
  <si>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</si>
  <si>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</si>
  <si>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</si>
  <si>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</si>
  <si>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</si>
  <si>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</si>
  <si>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</si>
  <si>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</si>
  <si>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</si>
  <si>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</si>
  <si>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</si>
  <si>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</si>
  <si>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</si>
  <si>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</si>
  <si>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</si>
  <si>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</si>
  <si>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</si>
  <si>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</si>
  <si>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</si>
  <si>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</si>
  <si>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</si>
  <si>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</si>
  <si>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</si>
  <si>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</si>
  <si>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</si>
  <si>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</si>
  <si>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</si>
  <si>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</si>
  <si>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</si>
  <si>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</si>
  <si>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</si>
  <si>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</si>
  <si>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</si>
  <si>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</si>
  <si>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</si>
  <si>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</si>
  <si>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</si>
  <si>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</si>
  <si>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</si>
  <si>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</si>
  <si>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</si>
  <si>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</si>
  <si>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</si>
  <si>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</si>
  <si>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</si>
  <si>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</si>
  <si>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</si>
  <si>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</si>
  <si>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</si>
  <si>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</si>
  <si>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</si>
  <si>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</si>
  <si>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</si>
  <si>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</si>
  <si>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</si>
  <si>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</si>
  <si>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</si>
  <si>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</si>
  <si>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</si>
  <si>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</si>
  <si>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</si>
  <si>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</si>
  <si>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</si>
  <si>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</si>
  <si>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</si>
  <si>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</si>
  <si>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</si>
  <si>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</si>
  <si>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</si>
  <si>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</si>
  <si>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</si>
  <si>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</si>
  <si>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</si>
  <si>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</si>
  <si>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</si>
  <si>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</si>
  <si>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</si>
  <si>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</si>
  <si>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</si>
  <si>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</si>
  <si>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</si>
  <si>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</si>
  <si>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</si>
  <si>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</si>
  <si>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</si>
  <si>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</si>
  <si>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</si>
  <si>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</si>
  <si>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</si>
  <si>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</si>
  <si>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</si>
  <si>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</si>
  <si>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</si>
  <si>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</si>
  <si>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</si>
  <si>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</si>
  <si>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</si>
  <si>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</si>
  <si>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</si>
  <si>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</si>
  <si>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</si>
  <si>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</si>
  <si>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</si>
  <si>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</si>
  <si>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</si>
  <si>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</si>
  <si>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</si>
  <si>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</si>
  <si>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</si>
  <si>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</si>
  <si>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</si>
  <si>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</si>
  <si>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</si>
  <si>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</si>
  <si>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</si>
  <si>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</si>
  <si>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</si>
  <si>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</si>
  <si>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</si>
  <si>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</si>
  <si>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</si>
  <si>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</si>
  <si>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</si>
  <si>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</si>
  <si>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</si>
  <si>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</si>
  <si>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</si>
  <si>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</si>
  <si>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</si>
  <si>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</si>
  <si>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</si>
  <si>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</si>
  <si>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</si>
  <si>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</si>
  <si>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</si>
  <si>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</si>
  <si>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</si>
  <si>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</si>
  <si>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</si>
  <si>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</si>
  <si>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</si>
  <si>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</si>
  <si>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</si>
  <si>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</si>
  <si>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</si>
  <si>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</si>
  <si>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</si>
  <si>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</si>
  <si>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</si>
  <si>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</si>
  <si>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</si>
  <si>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</si>
  <si>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</si>
  <si>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</si>
  <si>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</si>
  <si>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</si>
  <si>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</si>
  <si>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</si>
  <si>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</si>
  <si>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</si>
  <si>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</si>
  <si>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</si>
  <si>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</si>
  <si>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</si>
  <si>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</si>
  <si>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</si>
  <si>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</si>
  <si>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</si>
  <si>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</si>
  <si>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</si>
  <si>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</si>
  <si>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</si>
  <si>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</si>
  <si>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</si>
  <si>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</si>
  <si>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</si>
  <si>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</si>
  <si>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</si>
  <si>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</si>
  <si>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</si>
  <si>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</si>
  <si>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</si>
  <si>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</si>
  <si>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</si>
  <si>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</si>
  <si>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</si>
  <si>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</si>
  <si>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</si>
  <si>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</si>
  <si>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</si>
  <si>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</si>
  <si>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</si>
  <si>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</si>
  <si>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</si>
  <si>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</si>
  <si>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</si>
  <si>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</si>
  <si>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</si>
  <si>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</si>
  <si>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</si>
  <si>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</si>
  <si>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</si>
  <si>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</si>
  <si>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</si>
  <si>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</si>
  <si>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</si>
  <si>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</si>
  <si>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</si>
  <si>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</si>
  <si>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</si>
  <si>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</si>
  <si>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</si>
  <si>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</si>
  <si>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</si>
  <si>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</si>
  <si>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</si>
  <si>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</si>
  <si>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</si>
  <si>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</si>
  <si>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</si>
  <si>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</si>
  <si>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</si>
  <si>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</si>
  <si>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</si>
  <si>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</si>
  <si>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</si>
  <si>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</si>
  <si>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</si>
  <si>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</si>
  <si>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</si>
  <si>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</si>
  <si>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</si>
  <si>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</si>
  <si>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</si>
  <si>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</si>
  <si>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</si>
  <si>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</si>
  <si>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</si>
  <si>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</si>
  <si>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</si>
  <si>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</si>
  <si>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</si>
  <si>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</si>
  <si>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</si>
  <si>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</si>
  <si>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</si>
  <si>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</si>
  <si>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</si>
  <si>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</si>
  <si>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</si>
  <si>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</si>
  <si>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</si>
  <si>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</si>
  <si>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</si>
  <si>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</si>
  <si>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</si>
  <si>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</si>
  <si>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</si>
  <si>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</si>
  <si>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</si>
  <si>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</si>
  <si>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</si>
  <si>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</si>
  <si>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</si>
  <si>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</si>
  <si>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</si>
  <si>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</si>
  <si>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</si>
  <si>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</si>
  <si>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</si>
  <si>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</si>
  <si>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</si>
  <si>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</si>
  <si>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</si>
  <si>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</si>
  <si>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</si>
  <si>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</si>
  <si>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</si>
  <si>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</si>
  <si>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</si>
  <si>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</si>
  <si>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</si>
  <si>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</si>
  <si>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</si>
  <si>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</si>
  <si>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</si>
  <si>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</si>
  <si>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</si>
  <si>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</si>
  <si>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</si>
  <si>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</si>
  <si>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</si>
  <si>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</si>
  <si>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</si>
  <si>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</si>
  <si>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</si>
  <si>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</si>
  <si>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</si>
  <si>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</si>
  <si>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</si>
  <si>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</si>
  <si>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</si>
  <si>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</si>
  <si>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</si>
  <si>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</si>
  <si>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</si>
  <si>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</si>
  <si>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</si>
  <si>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</si>
  <si>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</si>
  <si>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</si>
  <si>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</si>
  <si>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</si>
  <si>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</si>
  <si>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</si>
  <si>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</si>
  <si>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</si>
  <si>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</si>
  <si>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</si>
  <si>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</si>
  <si>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</si>
  <si>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</si>
  <si>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</si>
  <si>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</si>
  <si>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</si>
  <si>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</si>
  <si>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</si>
  <si>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</si>
  <si>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</si>
  <si>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</si>
  <si>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</si>
  <si>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</si>
  <si>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</si>
  <si>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</si>
  <si>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</si>
  <si>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</si>
  <si>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</si>
  <si>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</si>
  <si>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</si>
  <si>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</si>
  <si>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</si>
  <si>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</si>
  <si>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</si>
  <si>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</si>
  <si>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</si>
  <si>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</si>
  <si>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</si>
  <si>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</si>
  <si>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</si>
  <si>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</si>
  <si>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</si>
  <si>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</si>
  <si>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</si>
  <si>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</si>
  <si>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</si>
  <si>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</si>
  <si>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</si>
  <si>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</si>
  <si>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</si>
  <si>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</si>
  <si>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</si>
  <si>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</si>
  <si>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</si>
  <si>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</si>
  <si>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</si>
  <si>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</si>
  <si>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</si>
  <si>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</si>
  <si>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</si>
  <si>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</si>
  <si>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</si>
  <si>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</si>
  <si>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</si>
  <si>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</si>
  <si>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</si>
  <si>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</si>
  <si>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</si>
  <si>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</si>
  <si>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</si>
  <si>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</si>
  <si>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</si>
  <si>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</si>
  <si>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</si>
  <si>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</si>
  <si>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</si>
  <si>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</si>
  <si>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</si>
  <si>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</si>
  <si>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</si>
  <si>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</si>
  <si>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</si>
  <si>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</si>
  <si>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</si>
  <si>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</si>
  <si>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</si>
  <si>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</si>
  <si>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</si>
  <si>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</si>
  <si>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</si>
  <si>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</si>
  <si>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</si>
  <si>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</si>
  <si>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</si>
  <si>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</si>
  <si>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</si>
  <si>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</si>
  <si>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</si>
  <si>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</si>
  <si>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</si>
  <si>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</si>
  <si>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</si>
  <si>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</si>
  <si>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</si>
  <si>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</si>
  <si>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</si>
  <si>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</si>
  <si>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</si>
  <si>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</si>
  <si>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</si>
  <si>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</si>
  <si>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</si>
  <si>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</si>
  <si>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</si>
  <si>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</si>
  <si>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</si>
  <si>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</si>
  <si>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</si>
  <si>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</si>
  <si>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</si>
  <si>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</si>
  <si>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</si>
  <si>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</si>
  <si>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</si>
  <si>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</si>
  <si>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</si>
  <si>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</si>
  <si>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</si>
  <si>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</si>
  <si>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</si>
  <si>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</si>
  <si>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</si>
  <si>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</si>
  <si>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</si>
  <si>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</si>
  <si>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</si>
  <si>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</si>
  <si>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</si>
  <si>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</si>
  <si>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</si>
  <si>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</si>
  <si>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</si>
  <si>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</si>
  <si>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</si>
  <si>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</si>
  <si>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</si>
  <si>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</si>
  <si>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</si>
  <si>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</si>
  <si>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</si>
  <si>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</si>
  <si>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</si>
  <si>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</si>
  <si>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</si>
  <si>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</si>
  <si>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</si>
  <si>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</si>
  <si>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</si>
  <si>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</si>
  <si>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</si>
  <si>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</si>
  <si>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</si>
  <si>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</si>
  <si>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</si>
  <si>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</si>
  <si>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</si>
  <si>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</si>
  <si>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</si>
  <si>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</si>
  <si>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</si>
  <si>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</si>
  <si>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</si>
  <si>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</si>
  <si>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</si>
  <si>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</si>
  <si>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</si>
  <si>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</si>
  <si>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</si>
  <si>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</si>
  <si>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</si>
  <si>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</si>
  <si>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</si>
  <si>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</si>
  <si>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</si>
  <si>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</si>
  <si>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</si>
  <si>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</si>
  <si>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</si>
  <si>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</si>
  <si>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</si>
  <si>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</si>
  <si>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</si>
  <si>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</si>
  <si>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</si>
  <si>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</si>
  <si>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</si>
  <si>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</si>
  <si>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</si>
  <si>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</si>
  <si>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</si>
  <si>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</si>
  <si>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</si>
  <si>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</si>
  <si>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</si>
  <si>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</si>
  <si>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</si>
  <si>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</si>
  <si>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</si>
  <si>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</si>
  <si>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</si>
  <si>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</si>
  <si>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</si>
  <si>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</si>
  <si>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</si>
  <si>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</si>
  <si>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</si>
  <si>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</si>
  <si>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</si>
  <si>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</si>
  <si>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</si>
  <si>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</si>
  <si>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</si>
  <si>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</si>
  <si>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</si>
  <si>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</si>
  <si>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</si>
  <si>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</si>
  <si>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</si>
  <si>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</si>
  <si>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</si>
  <si>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</si>
  <si>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</si>
  <si>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</si>
  <si>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</si>
  <si>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</si>
  <si>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</si>
  <si>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</si>
  <si>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</si>
  <si>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</si>
  <si>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</si>
  <si>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</si>
  <si>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</si>
  <si>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</si>
  <si>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</si>
  <si>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</si>
  <si>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</si>
  <si>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</si>
  <si>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</si>
  <si>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</si>
  <si>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</si>
  <si>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</si>
  <si>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</si>
  <si>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</si>
  <si>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</si>
  <si>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</si>
  <si>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</si>
  <si>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</si>
  <si>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</si>
  <si>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</si>
  <si>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</si>
  <si>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</si>
  <si>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</si>
  <si>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</si>
  <si>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</si>
  <si>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</si>
  <si>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</si>
  <si>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</si>
  <si>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</si>
  <si>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</si>
  <si>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</si>
  <si>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</si>
  <si>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</si>
  <si>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</si>
  <si>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</si>
  <si>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</si>
  <si>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</si>
  <si>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</si>
  <si>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</si>
  <si>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</si>
  <si>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</si>
  <si>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</si>
  <si>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</si>
  <si>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</si>
  <si>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</si>
  <si>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</si>
  <si>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</si>
  <si>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</si>
  <si>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</si>
  <si>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</si>
  <si>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</si>
  <si>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</si>
  <si>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</si>
  <si>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</si>
  <si>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</si>
  <si>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</si>
  <si>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</si>
  <si>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</si>
  <si>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</si>
  <si>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</si>
  <si>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</si>
  <si>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</si>
  <si>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</si>
  <si>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</si>
  <si>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</si>
  <si>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</si>
  <si>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</si>
  <si>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</si>
  <si>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</si>
  <si>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</si>
  <si>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</si>
  <si>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</si>
  <si>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</si>
  <si>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</si>
  <si>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</si>
  <si>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</si>
  <si>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</si>
  <si>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</si>
  <si>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</si>
  <si>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</si>
  <si>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</si>
  <si>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</si>
  <si>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</si>
  <si>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</si>
  <si>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</si>
  <si>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</si>
  <si>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</si>
  <si>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</si>
  <si>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</si>
  <si>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</si>
  <si>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</si>
  <si>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</si>
  <si>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</si>
  <si>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</si>
  <si>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</si>
  <si>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</si>
  <si>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</si>
  <si>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</si>
  <si>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</si>
  <si>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</si>
  <si>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</si>
  <si>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</si>
  <si>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</si>
  <si>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</si>
  <si>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</si>
  <si>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</si>
  <si>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</si>
  <si>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</si>
  <si>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</si>
  <si>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</si>
  <si>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</si>
  <si>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</si>
  <si>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</si>
  <si>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</si>
  <si>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</si>
  <si>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</si>
  <si>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</si>
  <si>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</si>
  <si>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</si>
  <si>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</si>
  <si>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</si>
  <si>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</si>
  <si>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</si>
  <si>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</si>
  <si>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</si>
  <si>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</si>
  <si>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</si>
  <si>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</si>
  <si>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</si>
  <si>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</si>
  <si>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</si>
  <si>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</si>
  <si>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</si>
  <si>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</si>
  <si>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</si>
  <si>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</si>
  <si>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</si>
  <si>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</si>
  <si>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</si>
  <si>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</si>
  <si>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</si>
  <si>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</si>
  <si>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</si>
  <si>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</si>
  <si>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</si>
  <si>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</si>
  <si>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</si>
  <si>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</si>
  <si>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</si>
  <si>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</si>
  <si>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</si>
  <si>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</si>
  <si>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</si>
  <si>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</si>
  <si>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</si>
  <si>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</si>
  <si>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</si>
  <si>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</si>
  <si>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</si>
  <si>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</si>
  <si>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</si>
  <si>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</si>
  <si>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</si>
  <si>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</si>
  <si>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</si>
  <si>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</si>
  <si>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</si>
  <si>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</si>
  <si>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</si>
  <si>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</si>
  <si>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</si>
  <si>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</si>
  <si>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</si>
  <si>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</si>
  <si>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</si>
  <si>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</si>
  <si>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</si>
  <si>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</si>
  <si>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</si>
  <si>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</si>
  <si>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</si>
  <si>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</si>
  <si>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</si>
  <si>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</si>
  <si>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</si>
  <si>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</si>
  <si>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</si>
  <si>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</si>
  <si>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</si>
  <si>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</si>
  <si>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</si>
  <si>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</si>
  <si>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</si>
  <si>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</si>
  <si>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</si>
  <si>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</si>
  <si>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</si>
  <si>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</si>
  <si>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</si>
  <si>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</si>
  <si>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</si>
  <si>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</si>
  <si>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</si>
  <si>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</si>
  <si>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</si>
  <si>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</si>
  <si>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</si>
  <si>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</si>
  <si>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</si>
  <si>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</si>
  <si>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</si>
  <si>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</si>
  <si>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</si>
  <si>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</si>
  <si>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</si>
  <si>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</si>
  <si>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</si>
  <si>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</si>
  <si>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</si>
  <si>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</si>
  <si>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</si>
  <si>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</si>
  <si>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</si>
  <si>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</si>
  <si>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</si>
  <si>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</si>
  <si>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</si>
  <si>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</si>
  <si>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</si>
  <si>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</si>
  <si>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</si>
  <si>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</si>
  <si>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</si>
  <si>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</si>
  <si>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</si>
  <si>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</si>
  <si>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</si>
  <si>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</si>
  <si>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</si>
  <si>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</si>
  <si>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</si>
  <si>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</si>
  <si>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</si>
  <si>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</si>
  <si>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</si>
  <si>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</si>
  <si>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</si>
  <si>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</si>
  <si>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</si>
  <si>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</si>
  <si>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</si>
  <si>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</si>
  <si>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</si>
  <si>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</si>
  <si>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</si>
  <si>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</si>
  <si>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</si>
  <si>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</si>
  <si>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</si>
  <si>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</si>
  <si>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</si>
  <si>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</si>
  <si>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</si>
  <si>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</si>
  <si>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</si>
  <si>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</si>
  <si>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</si>
  <si>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</si>
  <si>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</si>
  <si>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</si>
  <si>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</si>
  <si>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</si>
  <si>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</si>
  <si>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</si>
  <si>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</si>
  <si>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</si>
  <si>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</si>
  <si>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</si>
  <si>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</si>
  <si>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</si>
  <si>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</si>
  <si>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</si>
  <si>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</si>
  <si>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</si>
  <si>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</si>
  <si>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</si>
  <si>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</si>
  <si>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</si>
  <si>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</si>
  <si>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</si>
  <si>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</si>
  <si>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</si>
  <si>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</si>
  <si>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</si>
  <si>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</si>
  <si>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</si>
  <si>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</si>
  <si>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</si>
  <si>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</si>
  <si>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</si>
  <si>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</si>
  <si>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</si>
  <si>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</si>
  <si>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</si>
  <si>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</si>
  <si>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</si>
  <si>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</si>
  <si>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</si>
  <si>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</si>
  <si>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</si>
  <si>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</si>
  <si>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</si>
  <si>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</si>
  <si>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</si>
  <si>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</si>
  <si>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</si>
  <si>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</si>
  <si>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</si>
  <si>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</si>
  <si>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</si>
  <si>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</si>
  <si>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</si>
  <si>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</si>
  <si>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</si>
  <si>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</si>
  <si>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</si>
  <si>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</si>
  <si>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</si>
  <si>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</si>
  <si>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</si>
  <si>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</si>
  <si>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</si>
  <si>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</si>
  <si>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</si>
  <si>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</si>
  <si>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</si>
  <si>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</si>
  <si>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</si>
  <si>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</si>
  <si>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</si>
  <si>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</si>
  <si>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</si>
  <si>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</si>
  <si>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</si>
  <si>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</si>
  <si>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</si>
  <si>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</si>
  <si>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</si>
  <si>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</si>
  <si>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</si>
  <si>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</si>
  <si>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</si>
  <si>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</si>
  <si>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</si>
  <si>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</si>
  <si>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</si>
  <si>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</si>
  <si>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</si>
  <si>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</si>
  <si>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</si>
  <si>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</si>
  <si>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</si>
  <si>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</si>
  <si>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</si>
  <si>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</si>
  <si>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</si>
  <si>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</si>
  <si>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</si>
  <si>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</si>
  <si>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</si>
  <si>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</si>
  <si>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</si>
  <si>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</si>
  <si>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</si>
  <si>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</si>
  <si>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</si>
  <si>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</si>
  <si>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</si>
  <si>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</si>
  <si>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</si>
  <si>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</si>
  <si>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</si>
  <si>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</si>
  <si>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</si>
  <si>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</si>
  <si>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</si>
  <si>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</si>
  <si>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</si>
  <si>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</si>
  <si>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</si>
  <si>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</si>
  <si>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</si>
  <si>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</si>
  <si>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</si>
  <si>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</si>
  <si>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</si>
  <si>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</si>
  <si>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</si>
  <si>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</si>
  <si>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</si>
  <si>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</si>
  <si>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</si>
  <si>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</si>
  <si>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</si>
  <si>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</si>
  <si>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</si>
  <si>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</si>
  <si>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</si>
  <si>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</si>
  <si>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</si>
  <si>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</si>
  <si>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</si>
  <si>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</si>
  <si>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</si>
  <si>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</si>
  <si>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</si>
  <si>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</si>
  <si>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</si>
  <si>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</si>
  <si>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</si>
  <si>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</si>
  <si>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</si>
  <si>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</si>
  <si>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</si>
  <si>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</si>
  <si>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</si>
  <si>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</si>
  <si>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</si>
  <si>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</si>
  <si>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</si>
  <si>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</si>
  <si>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</si>
  <si>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</si>
  <si>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</si>
  <si>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</si>
  <si>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</si>
  <si>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</si>
  <si>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</si>
  <si>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</si>
  <si>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</si>
  <si>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</si>
  <si>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</si>
  <si>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</si>
  <si>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</si>
  <si>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</si>
  <si>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</si>
  <si>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</si>
  <si>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</si>
  <si>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</si>
  <si>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</si>
  <si>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</si>
  <si>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</si>
  <si>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</si>
  <si>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</si>
  <si>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</si>
  <si>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</si>
  <si>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</si>
  <si>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</si>
  <si>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</si>
  <si>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</si>
  <si>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</si>
  <si>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</si>
  <si>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</si>
  <si>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</si>
  <si>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</si>
  <si>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</si>
  <si>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</si>
  <si>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</si>
  <si>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</si>
  <si>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</si>
  <si>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</si>
  <si>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</si>
  <si>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</si>
  <si>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</si>
  <si>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</si>
  <si>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</si>
  <si>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</si>
  <si>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</si>
  <si>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</si>
  <si>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</si>
  <si>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</si>
  <si>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</si>
  <si>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</si>
  <si>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</si>
  <si>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</si>
  <si>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</si>
  <si>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</si>
  <si>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</si>
  <si>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</si>
  <si>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</si>
  <si>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</si>
  <si>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</si>
  <si>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</si>
  <si>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</si>
  <si>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</si>
  <si>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</si>
  <si>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</si>
  <si>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</si>
  <si>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</si>
  <si>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</si>
  <si>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</si>
  <si>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</si>
  <si>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</si>
  <si>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</si>
  <si>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</si>
  <si>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</si>
  <si>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</si>
  <si>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</si>
  <si>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</si>
  <si>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</si>
  <si>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</si>
  <si>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</si>
  <si>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</si>
  <si>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</si>
  <si>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</si>
  <si>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</si>
  <si>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</si>
  <si>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</si>
  <si>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</si>
  <si>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</si>
  <si>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</si>
  <si>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</si>
  <si>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</si>
  <si>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</si>
  <si>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</si>
  <si>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</si>
  <si>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</si>
  <si>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</si>
  <si>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</si>
  <si>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</si>
  <si>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</si>
  <si>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</si>
  <si>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</si>
  <si>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</si>
  <si>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</si>
  <si>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</si>
  <si>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</si>
  <si>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</si>
  <si>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</si>
  <si>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</si>
  <si>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</si>
  <si>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</si>
  <si>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</si>
  <si>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</si>
  <si>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</si>
  <si>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</si>
  <si>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</si>
  <si>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</si>
  <si>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</si>
  <si>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</si>
  <si>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</si>
  <si>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</si>
  <si>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</si>
  <si>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</si>
  <si>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</si>
  <si>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</si>
  <si>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</si>
  <si>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</si>
  <si>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</si>
  <si>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</si>
  <si>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</si>
  <si>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</si>
  <si>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</si>
  <si>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</si>
  <si>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</si>
  <si>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</si>
  <si>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</si>
  <si>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</si>
  <si>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</si>
  <si>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</si>
  <si>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</si>
  <si>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</si>
  <si>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</si>
  <si>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</si>
  <si>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</si>
  <si>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</si>
  <si>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</si>
  <si>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</si>
  <si>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</si>
  <si>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</si>
  <si>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</si>
  <si>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</si>
  <si>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</si>
  <si>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</si>
  <si>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</si>
  <si>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</si>
  <si>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</si>
  <si>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</si>
  <si>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</si>
  <si>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</si>
  <si>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</si>
  <si>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</si>
  <si>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</si>
  <si>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</si>
  <si>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</si>
  <si>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</si>
  <si>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</si>
  <si>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</si>
  <si>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</si>
  <si>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</si>
  <si>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</si>
  <si>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</si>
  <si>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</si>
  <si>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</si>
  <si>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</si>
  <si>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</si>
  <si>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</si>
  <si>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</si>
  <si>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</si>
  <si>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</si>
  <si>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</si>
  <si>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</si>
  <si>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</si>
  <si>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</si>
  <si>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</si>
  <si>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</si>
  <si>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</si>
  <si>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</si>
  <si>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</si>
  <si>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</si>
  <si>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</si>
  <si>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</si>
  <si>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</si>
  <si>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</si>
  <si>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</si>
  <si>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</si>
  <si>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</si>
  <si>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</si>
  <si>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</si>
  <si>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</si>
  <si>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</si>
  <si>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</si>
  <si>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</si>
  <si>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</si>
  <si>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</si>
  <si>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</si>
  <si>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</si>
  <si>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</si>
  <si>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</si>
  <si>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</si>
  <si>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</si>
  <si>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</si>
  <si>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</si>
  <si>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</si>
  <si>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</si>
  <si>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</si>
  <si>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</si>
  <si>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</si>
  <si>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</si>
  <si>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</si>
  <si>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</si>
  <si>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</si>
  <si>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</si>
  <si>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</si>
  <si>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</si>
  <si>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</si>
  <si>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</si>
  <si>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</si>
  <si>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</si>
  <si>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</si>
  <si>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</si>
  <si>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</si>
  <si>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</si>
  <si>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</si>
  <si>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</si>
  <si>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</si>
  <si>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</si>
  <si>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</si>
  <si>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</si>
  <si>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</si>
  <si>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</si>
  <si>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</si>
  <si>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</si>
  <si>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</si>
  <si>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</si>
  <si>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</si>
  <si>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</si>
  <si>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</si>
  <si>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</si>
  <si>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</si>
  <si>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</si>
  <si>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</si>
  <si>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</si>
  <si>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</si>
  <si>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</si>
  <si>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</si>
  <si>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</si>
  <si>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</si>
  <si>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</si>
  <si>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</si>
  <si>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</si>
  <si>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</si>
  <si>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</si>
  <si>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</si>
  <si>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</si>
  <si>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</si>
  <si>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</si>
  <si>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</si>
  <si>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</si>
  <si>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</si>
  <si>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</si>
  <si>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</si>
  <si>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</si>
  <si>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</si>
  <si>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</si>
  <si>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</si>
  <si>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</si>
  <si>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</si>
  <si>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</si>
  <si>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</si>
  <si>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</si>
  <si>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</si>
  <si>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</si>
  <si>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</si>
  <si>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</si>
  <si>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</si>
  <si>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</si>
  <si>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</si>
  <si>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</si>
  <si>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</si>
  <si>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</si>
  <si>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</si>
  <si>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</si>
  <si>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</si>
  <si>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</si>
  <si>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</si>
  <si>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</si>
  <si>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</si>
  <si>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</si>
  <si>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</si>
  <si>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</si>
  <si>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</si>
  <si>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</si>
  <si>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</si>
  <si>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</si>
  <si>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</si>
  <si>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</si>
  <si>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</si>
  <si>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</si>
  <si>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</si>
  <si>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</si>
  <si>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</si>
  <si>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</si>
  <si>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</si>
  <si>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</si>
  <si>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</si>
  <si>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</si>
  <si>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</si>
  <si>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</si>
  <si>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</si>
  <si>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</si>
  <si>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</si>
  <si>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</si>
  <si>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</si>
  <si>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</si>
  <si>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</si>
  <si>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</si>
  <si>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</si>
  <si>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</si>
  <si>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</si>
  <si>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</si>
  <si>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</si>
  <si>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</si>
  <si>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</si>
  <si>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</si>
  <si>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</si>
  <si>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</si>
  <si>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</si>
  <si>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</si>
  <si>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</si>
  <si>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</si>
  <si>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</si>
  <si>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</si>
  <si>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</si>
  <si>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</si>
  <si>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</si>
  <si>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</si>
  <si>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</si>
  <si>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</si>
  <si>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</si>
  <si>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</si>
  <si>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</si>
  <si>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</si>
  <si>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</si>
  <si>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</si>
  <si>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</si>
  <si>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</si>
  <si>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</si>
  <si>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</si>
  <si>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</si>
  <si>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</si>
  <si>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</si>
  <si>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</si>
  <si>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</si>
  <si>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</si>
  <si>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</si>
  <si>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</si>
  <si>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</si>
  <si>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</si>
  <si>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</si>
  <si>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</si>
  <si>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</si>
  <si>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</si>
  <si>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</si>
  <si>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</si>
  <si>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</si>
  <si>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</si>
  <si>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</si>
  <si>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</si>
  <si>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</si>
  <si>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</si>
  <si>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</si>
  <si>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</si>
  <si>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</si>
  <si>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</si>
  <si>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</si>
  <si>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</si>
  <si>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</si>
  <si>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</si>
  <si>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</si>
  <si>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</si>
  <si>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</si>
  <si>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</si>
  <si>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</si>
  <si>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</si>
  <si>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</si>
  <si>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</si>
  <si>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</si>
  <si>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</si>
  <si>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</si>
  <si>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</si>
  <si>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</si>
  <si>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</si>
  <si>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</si>
  <si>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</si>
  <si>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</si>
  <si>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</si>
  <si>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</si>
  <si>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</si>
  <si>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</si>
  <si>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</si>
  <si>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</si>
  <si>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</si>
  <si>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</si>
  <si>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</si>
  <si>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</si>
  <si>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</si>
  <si>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</si>
  <si>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</si>
  <si>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</si>
  <si>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</si>
  <si>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</si>
  <si>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</si>
  <si>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</si>
  <si>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</si>
  <si>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</si>
  <si>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</si>
  <si>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</si>
  <si>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</si>
  <si>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</si>
  <si>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</si>
  <si>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</si>
  <si>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</si>
  <si>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</si>
  <si>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</si>
  <si>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</si>
  <si>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</si>
  <si>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</si>
  <si>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</si>
  <si>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</si>
  <si>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</si>
  <si>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</si>
  <si>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</si>
  <si>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</si>
  <si>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</si>
  <si>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</si>
  <si>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</si>
  <si>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</si>
  <si>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</si>
  <si>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</si>
  <si>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</si>
  <si>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</si>
  <si>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</si>
  <si>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</si>
  <si>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</si>
  <si>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</si>
  <si>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</si>
  <si>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</si>
  <si>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</si>
  <si>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</si>
  <si>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</si>
  <si>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</si>
  <si>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</si>
  <si>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</si>
  <si>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</si>
  <si>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</si>
  <si>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</si>
  <si>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</si>
  <si>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</si>
  <si>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</si>
  <si>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</si>
  <si>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</si>
  <si>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</si>
  <si>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</si>
  <si>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</si>
  <si>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</si>
  <si>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</si>
  <si>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</si>
  <si>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</si>
  <si>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</si>
  <si>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</si>
  <si>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</si>
  <si>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</si>
  <si>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</si>
  <si>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</si>
  <si>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</si>
  <si>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</si>
  <si>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</si>
  <si>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</si>
  <si>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</si>
  <si>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</si>
  <si>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</si>
  <si>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</si>
  <si>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</si>
  <si>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</si>
  <si>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</si>
  <si>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</si>
  <si>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</si>
  <si>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</si>
  <si>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</si>
  <si>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</si>
  <si>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</si>
  <si>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</si>
  <si>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</si>
  <si>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</si>
  <si>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</si>
  <si>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</si>
  <si>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</si>
  <si>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</si>
  <si>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</si>
  <si>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</si>
  <si>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</si>
  <si>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</si>
  <si>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</si>
  <si>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</si>
  <si>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</si>
  <si>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</si>
  <si>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</si>
  <si>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</si>
  <si>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</si>
  <si>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</si>
  <si>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</si>
  <si>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</si>
  <si>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</si>
  <si>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</si>
  <si>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</si>
  <si>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</si>
  <si>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</si>
  <si>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</si>
  <si>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</si>
  <si>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</si>
  <si>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</si>
  <si>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</si>
  <si>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</si>
  <si>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</si>
  <si>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</si>
  <si>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</si>
  <si>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</si>
  <si>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</si>
  <si>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</si>
  <si>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</si>
  <si>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</si>
  <si>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</si>
  <si>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</si>
  <si>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</si>
  <si>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</si>
  <si>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</si>
  <si>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</si>
  <si>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</si>
  <si>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</si>
  <si>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</si>
  <si>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</si>
  <si>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</si>
  <si>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</si>
  <si>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</si>
  <si>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</si>
  <si>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</si>
  <si>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</si>
  <si>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</si>
  <si>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</si>
  <si>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</si>
  <si>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</si>
  <si>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</si>
  <si>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</si>
  <si>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</si>
  <si>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</si>
  <si>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</si>
  <si>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</si>
  <si>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</si>
  <si>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</si>
  <si>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</si>
  <si>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</si>
  <si>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</si>
  <si>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</si>
  <si>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</si>
  <si>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</si>
  <si>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</si>
  <si>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</si>
  <si>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</si>
  <si>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</si>
  <si>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</si>
  <si>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</si>
  <si>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</si>
  <si>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</si>
  <si>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</si>
  <si>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</si>
  <si>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</si>
  <si>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</si>
  <si>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</si>
  <si>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</si>
  <si>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</si>
  <si>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</si>
  <si>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</si>
  <si>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</si>
  <si>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</si>
  <si>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</si>
  <si>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</si>
  <si>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</si>
  <si>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</si>
  <si>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</si>
  <si>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</si>
  <si>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</si>
  <si>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</si>
  <si>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</si>
  <si>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</si>
  <si>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</si>
  <si>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</si>
  <si>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</si>
  <si>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</si>
  <si>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</si>
  <si>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</si>
  <si>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</si>
  <si>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</si>
  <si>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</si>
  <si>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</si>
  <si>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</si>
  <si>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</si>
  <si>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</si>
  <si>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</si>
  <si>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</si>
  <si>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</si>
  <si>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</si>
  <si>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</si>
  <si>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</si>
  <si>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</si>
  <si>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</si>
  <si>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</si>
  <si>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</si>
  <si>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</si>
  <si>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</si>
  <si>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</si>
  <si>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</si>
  <si>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</si>
  <si>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</si>
  <si>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</si>
  <si>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</si>
  <si>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</si>
  <si>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</si>
  <si>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</si>
  <si>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</si>
  <si>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</si>
  <si>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</si>
  <si>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</si>
  <si>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</si>
  <si>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</si>
  <si>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</si>
  <si>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</si>
  <si>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</si>
  <si>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</si>
  <si>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</si>
  <si>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</si>
  <si>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</si>
  <si>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</si>
  <si>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</si>
  <si>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</si>
  <si>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</si>
  <si>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(пусто)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</si>
  <si>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</si>
  <si>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</si>
  <si>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</si>
  <si>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</si>
  <si>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</si>
  <si>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</si>
  <si>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</si>
  <si>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</si>
  <si>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</si>
  <si>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</si>
  <si>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</si>
  <si>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</si>
  <si>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</si>
  <si>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</si>
  <si>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</si>
  <si>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</si>
  <si>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</si>
  <si>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</si>
  <si>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</si>
  <si>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</si>
  <si>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</si>
  <si>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</si>
  <si>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</si>
  <si>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</si>
  <si>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</si>
  <si>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</si>
  <si>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</si>
  <si>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</si>
  <si>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</si>
  <si>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</si>
  <si>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</si>
  <si>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</si>
  <si>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</si>
  <si>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</si>
  <si>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</si>
  <si>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</si>
  <si>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</si>
  <si>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</si>
  <si>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</si>
  <si>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</si>
  <si>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</si>
  <si>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</si>
  <si>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</si>
  <si>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</si>
  <si>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</si>
  <si>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</si>
  <si>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</si>
  <si>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</si>
  <si>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</si>
  <si>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</si>
  <si>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</si>
  <si>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</si>
  <si>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</si>
  <si>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</si>
  <si>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</si>
  <si>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</si>
  <si>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</si>
  <si>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</si>
  <si>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</si>
  <si>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</si>
  <si>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</si>
  <si>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</si>
  <si>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</si>
  <si>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</si>
  <si>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</si>
  <si>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</si>
  <si>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</si>
  <si>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</si>
  <si>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</si>
  <si>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</si>
  <si>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</si>
  <si>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</si>
  <si>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</si>
  <si>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</si>
  <si>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</si>
  <si>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</si>
  <si>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</si>
  <si>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</si>
  <si>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</si>
  <si>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</si>
  <si>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</si>
  <si>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</si>
  <si>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</si>
  <si>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</si>
  <si>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</si>
  <si>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</si>
  <si>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</si>
  <si>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</si>
  <si>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</si>
  <si>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</si>
  <si>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</si>
  <si>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</si>
  <si>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</si>
  <si>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</si>
  <si>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</si>
  <si>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</si>
  <si>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</si>
  <si>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</si>
  <si>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</si>
  <si>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</si>
  <si>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</si>
  <si>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</si>
  <si>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</si>
  <si>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</si>
  <si>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</si>
  <si>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</si>
  <si>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</si>
  <si>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</si>
  <si>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</si>
  <si>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</si>
  <si>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</si>
  <si>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</si>
  <si>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</si>
  <si>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</si>
  <si>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</si>
  <si>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</si>
  <si>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</si>
  <si>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</si>
  <si>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</si>
  <si>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</si>
  <si>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</si>
  <si>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</si>
  <si>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</si>
  <si>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</si>
  <si>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</si>
  <si>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</si>
  <si>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</si>
  <si>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</si>
  <si>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</si>
  <si>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</si>
  <si>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</si>
  <si>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</si>
  <si>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</si>
  <si>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</si>
  <si>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</si>
  <si>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</si>
  <si>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</si>
  <si>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</si>
  <si>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</si>
  <si>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</si>
  <si>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</si>
  <si>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</si>
  <si>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</si>
  <si>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</si>
  <si>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</si>
  <si>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</si>
  <si>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</si>
  <si>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</si>
  <si>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</si>
  <si>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</si>
  <si>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</si>
  <si>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</si>
  <si>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</si>
  <si>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</si>
  <si>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</si>
  <si>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</si>
  <si>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</si>
  <si>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</si>
  <si>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</si>
  <si>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</si>
  <si>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</si>
  <si>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</si>
  <si>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</si>
  <si>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</si>
  <si>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</si>
  <si>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</si>
  <si>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</si>
  <si>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</si>
  <si>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</si>
  <si>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</si>
  <si>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</si>
  <si>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</si>
  <si>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</si>
  <si>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</si>
  <si>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</si>
  <si>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</si>
  <si>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</si>
  <si>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</si>
  <si>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</si>
  <si>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</si>
  <si>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</si>
  <si>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</si>
  <si>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</si>
  <si>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</si>
  <si>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</si>
  <si>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</si>
  <si>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</si>
  <si>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</si>
  <si>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</si>
  <si>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</si>
  <si>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</si>
  <si>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</si>
  <si>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</si>
  <si>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</si>
  <si>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</si>
  <si>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</si>
  <si>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</si>
  <si>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</si>
  <si>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</si>
  <si>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</si>
  <si>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</si>
  <si>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</si>
  <si>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</si>
  <si>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</si>
  <si>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</si>
  <si>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</si>
  <si>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</si>
  <si>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</si>
  <si>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</si>
  <si>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</si>
  <si>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</si>
  <si>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</si>
  <si>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</si>
  <si>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</si>
  <si>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</si>
  <si>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</si>
  <si>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</si>
  <si>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</si>
  <si>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</si>
  <si>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</si>
  <si>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</si>
  <si>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</si>
  <si>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</si>
  <si>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</si>
  <si>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</si>
  <si>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</si>
  <si>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</si>
  <si>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</si>
  <si>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</si>
  <si>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</si>
  <si>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</si>
  <si>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</si>
  <si>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</si>
  <si>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</si>
  <si>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</si>
  <si>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</si>
  <si>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</si>
  <si>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</si>
  <si>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</si>
  <si>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</si>
  <si>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</si>
  <si>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</si>
  <si>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</si>
  <si>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</si>
  <si>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</si>
  <si>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</si>
  <si>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</si>
  <si>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</si>
  <si>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</si>
  <si>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</si>
  <si>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</si>
  <si>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</si>
  <si>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</si>
  <si>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</si>
  <si>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</si>
  <si>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</si>
  <si>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</si>
  <si>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</si>
  <si>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</si>
  <si>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</si>
  <si>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</si>
  <si>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</si>
  <si>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</si>
  <si>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</si>
  <si>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</si>
  <si>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</si>
  <si>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</si>
  <si>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</si>
  <si>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</si>
  <si>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</si>
  <si>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</si>
  <si>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</si>
  <si>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</si>
  <si>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</si>
  <si>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</si>
  <si>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</si>
  <si>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</si>
  <si>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</si>
  <si>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</si>
  <si>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</si>
  <si>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</si>
  <si>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</si>
  <si>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</si>
  <si>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</si>
  <si>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</si>
  <si>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</si>
  <si>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</si>
  <si>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</si>
  <si>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</si>
  <si>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</si>
  <si>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</si>
  <si>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</si>
  <si>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</si>
  <si>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</si>
  <si>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</si>
  <si>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</si>
  <si>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</si>
  <si>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</si>
  <si>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</si>
  <si>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</si>
  <si>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</si>
  <si>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</si>
  <si>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</si>
  <si>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</si>
  <si>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</si>
  <si>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</si>
  <si>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</si>
  <si>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</si>
  <si>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</si>
  <si>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</si>
  <si>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</si>
  <si>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</si>
  <si>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</si>
  <si>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</si>
  <si>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</si>
  <si>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</si>
  <si>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</si>
  <si>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</si>
  <si>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</si>
  <si>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</si>
  <si>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</si>
  <si>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</si>
  <si>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</si>
  <si>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</si>
  <si>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</si>
  <si>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</si>
  <si>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</si>
  <si>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</si>
  <si>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</si>
  <si>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</si>
  <si>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</si>
  <si>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</si>
  <si>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</si>
  <si>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</si>
  <si>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</si>
  <si>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</si>
  <si>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</si>
  <si>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</si>
  <si>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</si>
  <si>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</si>
  <si>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</si>
  <si>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</si>
  <si>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</si>
  <si>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</si>
  <si>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</si>
  <si>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</si>
  <si>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</si>
  <si>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</si>
  <si>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</si>
  <si>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</si>
  <si>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</si>
  <si>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</si>
  <si>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</si>
  <si>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</si>
  <si>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</si>
  <si>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</si>
  <si>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</si>
  <si>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</si>
  <si>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</si>
  <si>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</si>
  <si>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</si>
  <si>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</si>
  <si>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</si>
  <si>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</si>
  <si>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</si>
  <si>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</si>
  <si>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</si>
  <si>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</si>
  <si>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</si>
  <si>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</si>
  <si>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</si>
  <si>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</si>
  <si>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</si>
  <si>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</si>
  <si>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</si>
  <si>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</si>
  <si>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</si>
  <si>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</si>
  <si>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</si>
  <si>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</si>
  <si>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</si>
  <si>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</si>
  <si>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</si>
  <si>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</si>
  <si>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</si>
  <si>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</si>
  <si>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</si>
  <si>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</si>
  <si>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</si>
  <si>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</si>
  <si>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</si>
  <si>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</si>
  <si>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</si>
  <si>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</si>
  <si>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</si>
  <si>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</si>
  <si>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</si>
  <si>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</si>
  <si>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</si>
  <si>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</si>
  <si>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</si>
  <si>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</si>
  <si>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</si>
  <si>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</si>
  <si>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</si>
  <si>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</si>
  <si>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</si>
  <si>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</si>
  <si>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</si>
  <si>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</si>
  <si>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</si>
  <si>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</si>
  <si>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</si>
  <si>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</si>
  <si>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</si>
  <si>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</si>
  <si>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</si>
  <si>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</si>
  <si>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</si>
  <si>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</si>
  <si>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</si>
  <si>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</si>
  <si>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</si>
  <si>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</si>
  <si>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</si>
  <si>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</si>
  <si>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</si>
  <si>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</si>
  <si>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</si>
  <si>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</si>
  <si>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</si>
  <si>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</si>
  <si>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</si>
  <si>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</si>
  <si>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</si>
  <si>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</si>
  <si>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</si>
  <si>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</si>
  <si>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</si>
  <si>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</si>
  <si>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</si>
  <si>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</si>
  <si>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</si>
  <si>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</si>
  <si>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</si>
  <si>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</si>
  <si>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</si>
  <si>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</si>
  <si>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</si>
  <si>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</si>
  <si>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</si>
  <si>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</si>
  <si>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</si>
  <si>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</si>
  <si>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</si>
  <si>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</si>
  <si>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</si>
  <si>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</si>
  <si>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</si>
  <si>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</si>
  <si>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</si>
  <si>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</si>
  <si>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</si>
  <si>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</si>
  <si>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</si>
  <si>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</si>
  <si>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</si>
  <si>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</si>
  <si>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</si>
  <si>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</si>
  <si>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</si>
  <si>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</si>
  <si>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</si>
  <si>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</si>
  <si>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</si>
  <si>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</si>
  <si>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</si>
  <si>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</si>
  <si>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</si>
  <si>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</si>
  <si>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</si>
  <si>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</si>
  <si>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</si>
  <si>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</si>
  <si>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</si>
  <si>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</si>
  <si>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</si>
  <si>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</si>
  <si>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</si>
  <si>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</si>
  <si>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</si>
  <si>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</si>
  <si>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</si>
  <si>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</si>
  <si>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</si>
  <si>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</si>
  <si>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</si>
  <si>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</si>
  <si>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</si>
  <si>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</si>
  <si>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</si>
  <si>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</si>
  <si>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</si>
  <si>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</si>
  <si>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</si>
  <si>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</si>
  <si>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</si>
  <si>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</si>
  <si>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</si>
  <si>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</si>
  <si>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</si>
  <si>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</si>
  <si>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</si>
  <si>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</si>
  <si>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</si>
  <si>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</si>
  <si>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</si>
  <si>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</si>
  <si>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</si>
  <si>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</si>
  <si>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</si>
  <si>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</si>
  <si>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</si>
  <si>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</si>
  <si>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</si>
  <si>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</si>
  <si>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</si>
  <si>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</si>
  <si>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</si>
  <si>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</si>
  <si>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</si>
  <si>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</si>
  <si>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</si>
  <si>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</si>
  <si>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</si>
  <si>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</si>
  <si>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</si>
  <si>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</si>
  <si>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</si>
  <si>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</si>
  <si>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</si>
  <si>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</si>
  <si>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</si>
  <si>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</si>
  <si>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</si>
  <si>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</si>
  <si>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</si>
  <si>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</si>
  <si>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</si>
  <si>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</si>
  <si>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</si>
  <si>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</si>
  <si>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</si>
  <si>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</si>
  <si>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</si>
  <si>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</si>
  <si>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</si>
  <si>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</si>
  <si>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</si>
  <si>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</si>
  <si>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</si>
  <si>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</si>
  <si>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</si>
  <si>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</si>
  <si>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</si>
  <si>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</si>
  <si>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</si>
  <si>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</si>
  <si>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</si>
  <si>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</si>
  <si>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</si>
  <si>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</si>
  <si>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</si>
  <si>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</si>
  <si>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</si>
  <si>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</si>
  <si>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</si>
  <si>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</si>
  <si>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</si>
  <si>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</si>
  <si>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</si>
  <si>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</si>
  <si>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</si>
  <si>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</si>
  <si>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</si>
  <si>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</si>
  <si>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</si>
  <si>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</si>
  <si>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</si>
  <si>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</si>
  <si>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</si>
  <si>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</si>
  <si>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</si>
  <si>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</si>
  <si>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</si>
  <si>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</si>
  <si>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</si>
  <si>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</si>
  <si>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</si>
  <si>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</si>
  <si>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</si>
  <si>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</si>
  <si>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</si>
  <si>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</si>
  <si>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</si>
  <si>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</si>
  <si>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</si>
  <si>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</si>
  <si>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</si>
  <si>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</si>
  <si>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</si>
  <si>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</si>
  <si>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</si>
  <si>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</si>
  <si>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</si>
  <si>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</si>
  <si>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</si>
  <si>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</si>
  <si>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</si>
  <si>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</si>
  <si>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</si>
  <si>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</si>
  <si>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</si>
  <si>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</si>
  <si>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</si>
  <si>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</si>
  <si>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</si>
  <si>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</si>
  <si>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</si>
  <si>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</si>
  <si>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</si>
  <si>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</si>
  <si>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</si>
  <si>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</si>
  <si>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</si>
  <si>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</si>
  <si>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</si>
  <si>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</si>
  <si>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</si>
  <si>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</si>
  <si>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</si>
  <si>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</si>
  <si>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</si>
  <si>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</si>
  <si>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</si>
  <si>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</si>
  <si>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</si>
  <si>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</si>
  <si>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</si>
  <si>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</si>
  <si>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</si>
  <si>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</si>
  <si>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</si>
  <si>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</si>
  <si>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</si>
  <si>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</si>
  <si>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</si>
  <si>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</si>
  <si>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</si>
  <si>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</si>
  <si>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</si>
  <si>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</si>
  <si>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</si>
  <si>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</si>
  <si>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</si>
  <si>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</si>
  <si>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</si>
  <si>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</si>
  <si>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</si>
  <si>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</si>
  <si>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</si>
  <si>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</si>
  <si>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</si>
  <si>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</si>
  <si>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</si>
  <si>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</si>
  <si>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</si>
  <si>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</si>
  <si>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</si>
  <si>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</si>
  <si>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</si>
  <si>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</si>
  <si>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</si>
  <si>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</si>
  <si>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</si>
  <si>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</si>
  <si>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</si>
  <si>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</si>
  <si>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</si>
  <si>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</si>
  <si>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</si>
  <si>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</si>
  <si>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</si>
  <si>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</si>
  <si>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</si>
  <si>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</si>
  <si>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</si>
  <si>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</si>
  <si>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</si>
  <si>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</si>
  <si>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</si>
  <si>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</si>
  <si>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</si>
  <si>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</si>
  <si>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</si>
  <si>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</si>
  <si>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</si>
  <si>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</si>
  <si>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</si>
  <si>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</si>
  <si>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</si>
  <si>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</si>
  <si>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</si>
  <si>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</si>
  <si>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</si>
  <si>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</si>
  <si>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</si>
  <si>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</si>
  <si>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</si>
  <si>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</si>
  <si>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</si>
  <si>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</si>
  <si>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</si>
  <si>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</si>
  <si>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</si>
  <si>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</si>
  <si>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</si>
  <si>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</si>
  <si>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</si>
  <si>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</si>
  <si>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</si>
  <si>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</si>
  <si>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</si>
  <si>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</si>
  <si>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</si>
  <si>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</si>
  <si>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</si>
  <si>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</si>
  <si>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</si>
  <si>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</si>
  <si>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</si>
  <si>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</si>
  <si>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</si>
  <si>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</si>
  <si>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</si>
  <si>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</si>
  <si>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</si>
  <si>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</si>
  <si>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</si>
  <si>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</si>
  <si>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</si>
  <si>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</si>
  <si>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</si>
  <si>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</si>
  <si>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</si>
  <si>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</si>
  <si>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</si>
  <si>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</si>
  <si>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</si>
  <si>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</si>
  <si>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</si>
  <si>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</si>
  <si>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</si>
  <si>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</si>
  <si>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</si>
  <si>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</si>
  <si>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</si>
  <si>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</si>
  <si>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</si>
  <si>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</si>
  <si>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</si>
  <si>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</si>
  <si>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</si>
  <si>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</si>
  <si>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</si>
  <si>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</si>
  <si>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</si>
  <si>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</si>
  <si>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</si>
  <si>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</si>
  <si>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</si>
  <si>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</si>
  <si>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</si>
  <si>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</si>
  <si>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</si>
  <si>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</si>
  <si>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</si>
  <si>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</si>
  <si>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</si>
  <si>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</si>
  <si>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</si>
  <si>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</si>
  <si>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</si>
  <si>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</si>
  <si>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</si>
  <si>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</si>
  <si>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</si>
  <si>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</si>
  <si>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</si>
  <si>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</si>
  <si>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</si>
  <si>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</si>
  <si>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</si>
  <si>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</si>
  <si>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</si>
  <si>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</si>
  <si>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</si>
  <si>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</si>
  <si>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</si>
  <si>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</si>
  <si>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</si>
  <si>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</si>
  <si>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</si>
  <si>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</si>
  <si>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</si>
  <si>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</si>
  <si>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</si>
  <si>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</si>
  <si>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</si>
  <si>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</si>
  <si>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</si>
  <si>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</si>
  <si>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</si>
  <si>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</si>
  <si>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</si>
  <si>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</si>
  <si>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</si>
  <si>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</si>
  <si>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</si>
  <si>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</si>
  <si>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</si>
  <si>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</si>
  <si>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</si>
  <si>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</si>
  <si>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</si>
  <si>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</si>
  <si>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</si>
  <si>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</si>
  <si>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</si>
  <si>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</si>
  <si>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</si>
  <si>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</si>
  <si>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</si>
  <si>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</si>
  <si>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</si>
  <si>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</si>
  <si>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</si>
  <si>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</si>
  <si>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</si>
  <si>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</si>
  <si>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</si>
  <si>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</si>
  <si>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</si>
  <si>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</si>
  <si>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</si>
  <si>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</si>
  <si>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</si>
  <si>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</si>
  <si>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</si>
  <si>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</si>
  <si>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</si>
  <si>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</si>
  <si>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</si>
  <si>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</si>
  <si>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</si>
  <si>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</si>
  <si>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</si>
  <si>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</si>
  <si>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</si>
  <si>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</si>
  <si>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</si>
  <si>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</si>
  <si>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</si>
  <si>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</si>
  <si>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</si>
  <si>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</si>
  <si>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</si>
  <si>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</si>
  <si>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</si>
  <si>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</si>
  <si>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</si>
  <si>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</si>
  <si>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</si>
  <si>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</si>
  <si>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</si>
  <si>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</si>
  <si>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</si>
  <si>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</si>
  <si>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</si>
  <si>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</si>
  <si>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</si>
  <si>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</si>
  <si>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</si>
  <si>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</si>
  <si>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</si>
  <si>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</si>
  <si>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</si>
  <si>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</si>
  <si>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</si>
  <si>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</si>
  <si>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</si>
  <si>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</si>
  <si>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</si>
  <si>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</si>
  <si>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</si>
  <si>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</si>
  <si>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</si>
  <si>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</si>
  <si>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</si>
  <si>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</si>
  <si>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</si>
  <si>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</si>
  <si>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</si>
  <si>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</si>
  <si>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</si>
  <si>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</si>
  <si>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</si>
  <si>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</si>
  <si>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</si>
  <si>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</si>
  <si>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</si>
  <si>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</si>
  <si>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</si>
  <si>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</si>
  <si>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</si>
  <si>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</si>
  <si>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</si>
  <si>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</si>
  <si>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</si>
  <si>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</si>
  <si>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</si>
  <si>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</si>
  <si>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</si>
  <si>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</si>
  <si>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</si>
  <si>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</si>
  <si>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</si>
  <si>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</si>
  <si>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</si>
  <si>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</si>
  <si>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</si>
  <si>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</si>
  <si>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</si>
  <si>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</si>
  <si>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</si>
  <si>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</si>
  <si>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</si>
  <si>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</si>
  <si>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</si>
  <si>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</si>
  <si>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</si>
  <si>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</si>
  <si>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</si>
  <si>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</si>
  <si>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</si>
  <si>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</si>
  <si>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</si>
  <si>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</si>
  <si>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</si>
  <si>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</si>
  <si>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</si>
  <si>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</si>
  <si>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</si>
  <si>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</si>
  <si>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</si>
  <si>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</si>
  <si>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</si>
  <si>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</si>
  <si>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</si>
  <si>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</si>
  <si>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</si>
  <si>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</si>
  <si>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</si>
  <si>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</si>
  <si>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</si>
  <si>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</si>
  <si>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</si>
  <si>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</si>
  <si>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</si>
  <si>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</si>
  <si>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</si>
  <si>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</si>
  <si>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</si>
  <si>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</si>
  <si>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</si>
  <si>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</si>
  <si>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</si>
  <si>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</si>
  <si>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</si>
  <si>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</si>
  <si>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</si>
  <si>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</si>
  <si>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</si>
  <si>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</si>
  <si>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</si>
  <si>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</si>
  <si>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</si>
  <si>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</si>
  <si>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</si>
  <si>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</si>
  <si>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</si>
  <si>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</si>
  <si>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</si>
  <si>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</si>
  <si>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</si>
  <si>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</si>
  <si>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</si>
  <si>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</si>
  <si>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</si>
  <si>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</si>
  <si>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</si>
  <si>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</si>
  <si>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</si>
  <si>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</si>
  <si>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</si>
  <si>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</si>
  <si>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</si>
  <si>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</si>
  <si>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</si>
  <si>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</si>
  <si>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</si>
  <si>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</si>
  <si>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</si>
  <si>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</si>
  <si>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</si>
  <si>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</si>
  <si>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</si>
  <si>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</si>
  <si>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</si>
  <si>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</si>
  <si>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</si>
  <si>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</si>
  <si>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</si>
  <si>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</si>
  <si>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</si>
  <si>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</si>
  <si>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</si>
  <si>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</si>
  <si>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</si>
  <si>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</si>
  <si>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</si>
  <si>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</si>
  <si>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</si>
  <si>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</si>
  <si>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</si>
  <si>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</si>
  <si>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</si>
  <si>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</si>
  <si>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</si>
  <si>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</si>
  <si>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</si>
  <si>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</si>
  <si>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</si>
  <si>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</si>
  <si>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</si>
  <si>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</si>
  <si>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</si>
  <si>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</si>
  <si>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</si>
  <si>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</si>
  <si>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</si>
  <si>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</si>
  <si>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</si>
  <si>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</si>
  <si>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</si>
  <si>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</si>
  <si>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</si>
  <si>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</si>
  <si>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</si>
  <si>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</si>
  <si>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</si>
  <si>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</si>
  <si>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</si>
  <si>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</si>
  <si>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</si>
  <si>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</si>
  <si>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</si>
  <si>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</si>
  <si>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</si>
  <si>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</si>
  <si>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</si>
  <si>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</si>
  <si>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</si>
  <si>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</si>
  <si>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</si>
  <si>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</si>
  <si>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</si>
  <si>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</si>
  <si>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</si>
  <si>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</si>
  <si>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</si>
  <si>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</si>
  <si>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</si>
  <si>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</si>
  <si>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</si>
  <si>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</si>
  <si>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</si>
  <si>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</si>
  <si>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</si>
  <si>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</si>
  <si>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</si>
  <si>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</si>
  <si>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</si>
  <si>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</si>
  <si>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</si>
  <si>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</si>
  <si>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</si>
  <si>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</si>
  <si>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</si>
  <si>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</si>
  <si>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</si>
  <si>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</si>
  <si>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</si>
  <si>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</si>
  <si>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</si>
  <si>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</si>
  <si>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</si>
  <si>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</si>
  <si>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</si>
  <si>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</si>
  <si>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</si>
  <si>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</si>
  <si>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</si>
  <si>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</si>
  <si>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</si>
  <si>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</si>
  <si>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</si>
  <si>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</si>
  <si>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</si>
  <si>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</si>
  <si>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</si>
  <si>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</si>
  <si>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</si>
  <si>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</si>
  <si>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</si>
  <si>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</si>
  <si>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</si>
  <si>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</si>
  <si>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</si>
  <si>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</si>
  <si>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</si>
  <si>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</si>
  <si>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</si>
  <si>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</si>
  <si>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</si>
  <si>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</si>
  <si>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</si>
  <si>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</si>
  <si>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</si>
  <si>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</si>
  <si>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</si>
  <si>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</si>
  <si>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</si>
  <si>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</si>
  <si>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</si>
  <si>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</si>
  <si>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</si>
  <si>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</si>
  <si>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</si>
  <si>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</si>
  <si>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</si>
  <si>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</si>
  <si>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</si>
  <si>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</si>
  <si>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</si>
  <si>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</si>
  <si>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</si>
  <si>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</si>
  <si>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</si>
  <si>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</si>
  <si>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</si>
  <si>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</si>
  <si>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</si>
  <si>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</si>
  <si>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</si>
  <si>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</si>
  <si>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</si>
  <si>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</si>
  <si>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</si>
  <si>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</si>
  <si>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</si>
  <si>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</si>
  <si>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</si>
  <si>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</si>
  <si>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</si>
  <si>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</si>
  <si>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</si>
  <si>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</si>
  <si>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</si>
  <si>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</si>
  <si>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</si>
  <si>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</si>
  <si>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</si>
  <si>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</si>
  <si>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</si>
  <si>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</si>
  <si>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</si>
  <si>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</si>
  <si>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</si>
  <si>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</si>
  <si>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</si>
  <si>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</si>
  <si>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</si>
  <si>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</si>
  <si>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</si>
  <si>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</si>
  <si>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</si>
  <si>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</si>
  <si>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</si>
  <si>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</si>
  <si>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</si>
  <si>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</si>
  <si>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</si>
  <si>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</si>
  <si>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</si>
  <si>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</si>
  <si>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</si>
  <si>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</si>
  <si>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</si>
  <si>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</si>
  <si>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</si>
  <si>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</si>
  <si>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</si>
  <si>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</si>
  <si>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</si>
  <si>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</si>
  <si>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</si>
  <si>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</si>
  <si>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</si>
  <si>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</si>
  <si>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</si>
  <si>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</si>
  <si>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</si>
  <si>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</si>
  <si>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</si>
  <si>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</si>
  <si>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</si>
  <si>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</si>
  <si>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</si>
  <si>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</si>
  <si>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</si>
  <si>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</si>
  <si>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</si>
  <si>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</si>
  <si>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</si>
  <si>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</si>
  <si>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</si>
  <si>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</si>
  <si>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</si>
  <si>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</si>
  <si>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</si>
  <si>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</si>
  <si>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</si>
  <si>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</si>
  <si>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</si>
  <si>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</si>
  <si>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</si>
  <si>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</si>
  <si>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</si>
  <si>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</si>
  <si>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</si>
  <si>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</si>
  <si>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</si>
  <si>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</si>
  <si>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</si>
  <si>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</si>
  <si>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</si>
  <si>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</si>
  <si>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</si>
  <si>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</si>
  <si>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</si>
  <si>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</si>
  <si>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</si>
  <si>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</si>
  <si>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</si>
  <si>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</si>
  <si>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</si>
  <si>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</si>
  <si>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</si>
  <si>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</si>
  <si>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</si>
  <si>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</si>
  <si>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</si>
  <si>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</si>
  <si>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</si>
  <si>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</si>
  <si>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</si>
  <si>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</si>
  <si>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</si>
  <si>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</si>
  <si>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</si>
  <si>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</si>
  <si>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</si>
  <si>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</si>
  <si>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</si>
  <si>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</si>
  <si>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</si>
  <si>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</si>
  <si>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</si>
  <si>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</si>
  <si>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</si>
  <si>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</si>
  <si>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</si>
  <si>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</si>
  <si>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</si>
  <si>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</si>
  <si>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</si>
  <si>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</si>
  <si>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</si>
  <si>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</si>
  <si>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</si>
  <si>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</si>
  <si>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</si>
  <si>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</si>
  <si>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</si>
  <si>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</si>
  <si>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</si>
  <si>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</si>
  <si>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</si>
  <si>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</si>
  <si>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</si>
  <si>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</si>
  <si>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</si>
  <si>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</si>
  <si>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</si>
  <si>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</si>
  <si>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</si>
  <si>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</si>
  <si>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</si>
  <si>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</si>
  <si>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</si>
  <si>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</si>
  <si>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</si>
  <si>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</si>
  <si>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</si>
  <si>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</si>
  <si>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</si>
  <si>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</si>
  <si>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</si>
  <si>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</si>
  <si>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</si>
  <si>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</si>
  <si>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</si>
  <si>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</si>
  <si>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</si>
  <si>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</si>
  <si>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</si>
  <si>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</si>
  <si>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</si>
  <si>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</si>
  <si>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</si>
  <si>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</si>
  <si>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</si>
  <si>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</si>
  <si>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</si>
  <si>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</si>
  <si>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</si>
  <si>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</si>
  <si>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</si>
  <si>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</si>
  <si>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</si>
  <si>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</si>
  <si>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</si>
  <si>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</si>
  <si>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</si>
  <si>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</si>
  <si>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</si>
  <si>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</si>
  <si>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</si>
  <si>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</si>
  <si>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</si>
  <si>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</si>
  <si>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</si>
  <si>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</si>
  <si>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</si>
  <si>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</si>
  <si>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</si>
  <si>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</si>
  <si>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</si>
  <si>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</si>
  <si>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</si>
  <si>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</si>
  <si>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</si>
  <si>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</si>
  <si>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</si>
  <si>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</si>
  <si>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</si>
  <si>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</si>
  <si>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</si>
  <si>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</si>
  <si>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</si>
  <si>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</si>
  <si>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</si>
  <si>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</si>
  <si>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</si>
  <si>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</si>
  <si>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</si>
  <si>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</si>
  <si>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</si>
  <si>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</si>
  <si>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</si>
  <si>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</si>
  <si>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</si>
  <si>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</si>
  <si>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</si>
  <si>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</si>
  <si>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</si>
  <si>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</si>
  <si>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</si>
  <si>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</si>
  <si>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</si>
  <si>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</si>
  <si>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</si>
  <si>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</si>
  <si>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</si>
  <si>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</si>
  <si>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</si>
  <si>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</si>
  <si>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</si>
  <si>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</si>
  <si>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</si>
  <si>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</si>
  <si>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</si>
  <si>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</si>
  <si>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</si>
  <si>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</si>
  <si>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</si>
  <si>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</si>
  <si>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</si>
  <si>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</si>
  <si>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</si>
  <si>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</si>
  <si>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</si>
  <si>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</si>
  <si>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</si>
  <si>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</si>
  <si>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</si>
  <si>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</si>
  <si>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</si>
  <si>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</si>
  <si>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</si>
  <si>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</si>
  <si>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</si>
  <si>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</si>
  <si>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</si>
  <si>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</si>
  <si>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</si>
  <si>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</si>
  <si>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</si>
  <si>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</si>
  <si>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</si>
  <si>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</si>
  <si>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</si>
  <si>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</si>
  <si>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</si>
  <si>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</si>
  <si>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</si>
  <si>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</si>
  <si>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</si>
  <si>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</si>
  <si>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</si>
  <si>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</si>
  <si>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</si>
  <si>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</si>
  <si>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</si>
  <si>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</si>
  <si>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</si>
  <si>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</si>
  <si>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</si>
  <si>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</si>
  <si>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</si>
  <si>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</si>
  <si>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</si>
  <si>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</si>
  <si>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</si>
  <si>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</si>
  <si>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</si>
  <si>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</si>
  <si>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</si>
  <si>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</si>
  <si>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</si>
  <si>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</si>
  <si>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</si>
  <si>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</si>
  <si>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</si>
  <si>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</si>
  <si>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</si>
  <si>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</si>
  <si>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</si>
  <si>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</si>
  <si>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</si>
  <si>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</si>
  <si>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</si>
  <si>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</si>
  <si>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</si>
  <si>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</si>
  <si>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</si>
  <si>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</si>
  <si>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</si>
  <si>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</si>
  <si>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</si>
  <si>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</si>
  <si>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</si>
  <si>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</si>
  <si>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</si>
  <si>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</si>
  <si>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</si>
  <si>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</si>
  <si>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</si>
  <si>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</si>
  <si>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</si>
  <si>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</si>
  <si>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</si>
  <si>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</si>
  <si>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</si>
  <si>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</si>
  <si>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</si>
  <si>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</si>
  <si>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</si>
  <si>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</si>
  <si>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</si>
  <si>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</si>
  <si>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</si>
  <si>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</si>
  <si>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</si>
  <si>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</si>
  <si>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</si>
  <si>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</si>
  <si>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</si>
  <si>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</si>
  <si>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</si>
  <si>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</si>
  <si>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</si>
  <si>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</si>
  <si>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</si>
  <si>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</si>
  <si>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</si>
  <si>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</si>
  <si>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</si>
  <si>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</si>
  <si>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</si>
  <si>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</si>
  <si>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</si>
  <si>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</si>
  <si>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</si>
  <si>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</si>
  <si>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</si>
  <si>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</si>
  <si>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</si>
  <si>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</si>
  <si>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</si>
  <si>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</si>
  <si>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</si>
  <si>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</si>
  <si>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</si>
  <si>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</si>
  <si>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</si>
  <si>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</si>
  <si>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</si>
  <si>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</si>
  <si>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</si>
  <si>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</si>
  <si>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</si>
  <si>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</si>
  <si>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</si>
  <si>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</si>
  <si>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</si>
  <si>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</si>
  <si>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</si>
  <si>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</si>
  <si>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</si>
  <si>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</si>
  <si>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</si>
  <si>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</si>
  <si>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</si>
  <si>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</si>
  <si>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</si>
  <si>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</si>
  <si>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</si>
  <si>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</si>
  <si>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</si>
  <si>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</si>
  <si>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</si>
  <si>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</si>
  <si>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</si>
  <si>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</si>
  <si>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</si>
  <si>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</si>
  <si>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</si>
  <si>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</si>
  <si>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</si>
  <si>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</si>
  <si>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</si>
  <si>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</si>
  <si>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</si>
  <si>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</si>
  <si>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</si>
  <si>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</si>
  <si>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</si>
  <si>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</si>
  <si>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</si>
  <si>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</si>
  <si>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</si>
  <si>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</si>
  <si>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</si>
  <si>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</si>
  <si>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</si>
  <si>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</si>
  <si>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</si>
  <si>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</si>
  <si>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</si>
  <si>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</si>
  <si>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</si>
  <si>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</si>
  <si>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</si>
  <si>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</si>
  <si>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</si>
  <si>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</si>
  <si>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</si>
  <si>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</si>
  <si>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</si>
  <si>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</si>
  <si>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</si>
  <si>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</si>
  <si>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</si>
  <si>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</si>
  <si>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</si>
  <si>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</si>
  <si>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</si>
  <si>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</si>
  <si>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</si>
  <si>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</si>
  <si>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</si>
  <si>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</si>
  <si>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</si>
  <si>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</si>
  <si>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</si>
  <si>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</si>
  <si>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</si>
  <si>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</si>
  <si>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</si>
  <si>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</si>
  <si>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</si>
  <si>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</si>
  <si>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</si>
  <si>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</si>
  <si>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</si>
  <si>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</si>
  <si>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</si>
  <si>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</si>
  <si>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</si>
  <si>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</si>
  <si>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</si>
  <si>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</si>
  <si>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</si>
  <si>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</si>
  <si>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</si>
  <si>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</si>
  <si>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</si>
  <si>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</si>
  <si>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</si>
  <si>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</si>
  <si>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</si>
  <si>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</si>
  <si>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</si>
  <si>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</si>
  <si>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</si>
  <si>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</si>
  <si>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</si>
  <si>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</si>
  <si>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</si>
  <si>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</si>
  <si>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</si>
  <si>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</si>
  <si>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</si>
  <si>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</si>
  <si>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</si>
  <si>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</si>
  <si>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</si>
  <si>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</si>
  <si>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</si>
  <si>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</si>
  <si>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</si>
  <si>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</si>
  <si>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</si>
  <si>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</si>
  <si>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</si>
  <si>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</si>
  <si>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</si>
  <si>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</si>
  <si>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</si>
  <si>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</si>
  <si>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</si>
  <si>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</si>
  <si>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</si>
  <si>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</si>
  <si>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</si>
  <si>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</si>
  <si>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</si>
  <si>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</si>
  <si>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</si>
  <si>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</si>
  <si>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</si>
  <si>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</si>
  <si>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</si>
  <si>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</si>
  <si>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</si>
  <si>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</si>
  <si>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</si>
  <si>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</si>
  <si>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</si>
  <si>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</si>
  <si>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</si>
  <si>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</si>
  <si>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</si>
  <si>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</si>
  <si>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</si>
  <si>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</si>
  <si>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</si>
  <si>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</si>
  <si>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</si>
  <si>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</si>
  <si>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</si>
  <si>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</si>
  <si>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</si>
  <si>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</si>
  <si>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</si>
  <si>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</si>
  <si>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</si>
  <si>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</si>
  <si>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</si>
  <si>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</si>
  <si>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</si>
  <si>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</si>
  <si>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</si>
  <si>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</si>
  <si>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</si>
  <si>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</si>
  <si>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</si>
  <si>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</si>
  <si>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</si>
  <si>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</si>
  <si>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</si>
  <si>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</si>
  <si>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</si>
  <si>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</si>
  <si>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</si>
  <si>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</si>
  <si>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</si>
  <si>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</si>
  <si>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</si>
  <si>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</si>
  <si>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</si>
  <si>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</si>
  <si>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</si>
  <si>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</si>
  <si>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</si>
  <si>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</si>
  <si>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</si>
  <si>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</si>
  <si>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</si>
  <si>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</si>
  <si>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</si>
  <si>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</si>
  <si>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</si>
  <si>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</si>
  <si>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</si>
  <si>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</si>
  <si>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</si>
  <si>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</si>
  <si>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</si>
  <si>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</si>
  <si>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</si>
  <si>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</si>
  <si>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</si>
  <si>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</si>
  <si>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</si>
  <si>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</si>
  <si>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</si>
  <si>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</si>
  <si>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</si>
  <si>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</si>
  <si>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</si>
  <si>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</si>
  <si>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</si>
  <si>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</si>
  <si>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</si>
  <si>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</si>
  <si>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</si>
  <si>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</si>
  <si>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</si>
  <si>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</si>
  <si>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</si>
  <si>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</si>
  <si>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</si>
  <si>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</si>
  <si>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</si>
  <si>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</si>
  <si>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</si>
  <si>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</si>
  <si>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</si>
  <si>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</si>
  <si>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</si>
  <si>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</si>
  <si>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</si>
  <si>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</si>
  <si>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</si>
  <si>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</si>
  <si>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</si>
  <si>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</si>
  <si>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</si>
  <si>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</si>
  <si>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</si>
  <si>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</si>
  <si>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</si>
  <si>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</si>
  <si>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</si>
  <si>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</si>
  <si>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</si>
  <si>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</si>
  <si>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</si>
  <si>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</si>
  <si>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</si>
  <si>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</si>
  <si>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</si>
  <si>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</si>
  <si>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</si>
  <si>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</si>
  <si>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</si>
  <si>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</si>
  <si>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</si>
  <si>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</si>
  <si>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</si>
  <si>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</si>
  <si>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</si>
  <si>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</si>
  <si>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</si>
  <si>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</si>
  <si>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</si>
  <si>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</si>
  <si>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</si>
  <si>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</si>
  <si>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</si>
  <si>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</si>
  <si>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</si>
  <si>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</si>
  <si>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</si>
  <si>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</si>
  <si>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</si>
  <si>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</si>
  <si>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</si>
  <si>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</si>
  <si>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</si>
  <si>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</si>
  <si>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</si>
  <si>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</si>
  <si>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</si>
  <si>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</si>
  <si>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</si>
  <si>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</si>
  <si>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</si>
  <si>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</si>
  <si>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</si>
  <si>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</si>
  <si>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</si>
  <si>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</si>
  <si>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</si>
  <si>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</si>
  <si>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</si>
  <si>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</si>
  <si>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</si>
  <si>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</si>
  <si>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</si>
  <si>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</si>
  <si>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</si>
  <si>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</si>
  <si>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</si>
  <si>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</si>
  <si>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</si>
  <si>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</si>
  <si>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</si>
  <si>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</si>
  <si>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</si>
  <si>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</si>
  <si>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</si>
  <si>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</si>
  <si>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</si>
  <si>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</si>
  <si>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</si>
  <si>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</si>
  <si>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</si>
  <si>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</si>
  <si>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</si>
  <si>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</si>
  <si>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</si>
  <si>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</si>
  <si>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</si>
  <si>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</si>
  <si>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</si>
  <si>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</si>
  <si>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</si>
  <si>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</si>
  <si>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</si>
  <si>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</si>
  <si>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</si>
  <si>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</si>
  <si>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</si>
  <si>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</si>
  <si>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</si>
  <si>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</si>
  <si>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</si>
  <si>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</si>
  <si>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</si>
  <si>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</si>
  <si>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</si>
  <si>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</si>
  <si>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</si>
  <si>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</si>
  <si>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</si>
  <si>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</si>
  <si>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</si>
  <si>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</si>
  <si>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</si>
  <si>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</si>
  <si>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</si>
  <si>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</si>
  <si>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</si>
  <si>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</si>
  <si>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</si>
  <si>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</si>
  <si>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</si>
  <si>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</si>
  <si>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</si>
  <si>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</si>
  <si>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</si>
  <si>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</si>
  <si>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</si>
  <si>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</si>
  <si>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</si>
  <si>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</si>
  <si>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</si>
  <si>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</si>
  <si>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</si>
  <si>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</si>
  <si>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</si>
  <si>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</si>
  <si>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</si>
  <si>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</si>
  <si>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</si>
  <si>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</si>
  <si>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</si>
  <si>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</si>
  <si>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</si>
  <si>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</si>
  <si>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</si>
  <si>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</si>
  <si>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</si>
  <si>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</si>
  <si>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</si>
  <si>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</si>
  <si>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</si>
  <si>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</si>
  <si>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</si>
  <si>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</si>
  <si>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</si>
  <si>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</si>
  <si>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</si>
  <si>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</si>
  <si>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</si>
  <si>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</si>
  <si>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</si>
  <si>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</si>
  <si>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</si>
  <si>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</si>
  <si>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</si>
  <si>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</si>
  <si>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</si>
  <si>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</si>
  <si>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</si>
  <si>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</si>
  <si>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</si>
  <si>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</si>
  <si>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</si>
  <si>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</si>
  <si>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</si>
  <si>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</si>
  <si>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</si>
  <si>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</si>
  <si>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</si>
  <si>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</si>
  <si>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</si>
  <si>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</si>
  <si>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</si>
  <si>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</si>
  <si>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</si>
  <si>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</si>
  <si>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</si>
  <si>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</si>
  <si>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</si>
  <si>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</si>
  <si>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</si>
  <si>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</si>
  <si>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</si>
  <si>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</si>
  <si>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</si>
  <si>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</si>
  <si>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</si>
  <si>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</si>
  <si>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</si>
  <si>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</si>
  <si>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</si>
  <si>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</si>
  <si>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</si>
  <si>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</si>
  <si>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</si>
  <si>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</si>
  <si>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</si>
  <si>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</si>
  <si>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</si>
  <si>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</si>
  <si>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</si>
  <si>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</si>
  <si>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</si>
  <si>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</si>
  <si>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</si>
  <si>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</si>
  <si>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</si>
  <si>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</si>
  <si>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</si>
  <si>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</si>
  <si>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</si>
  <si>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</si>
  <si>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</si>
  <si>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</si>
  <si>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</si>
  <si>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</si>
  <si>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</si>
  <si>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</si>
  <si>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</si>
  <si>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</si>
  <si>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</si>
  <si>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</si>
  <si>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</si>
  <si>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</si>
  <si>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</si>
  <si>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</si>
  <si>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</si>
  <si>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</si>
  <si>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</si>
  <si>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</si>
  <si>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</si>
  <si>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</si>
  <si>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</si>
  <si>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</si>
  <si>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</si>
  <si>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</si>
  <si>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</si>
  <si>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</si>
  <si>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</si>
  <si>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</si>
  <si>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</si>
  <si>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</si>
  <si>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</si>
  <si>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</si>
  <si>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</si>
  <si>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</si>
  <si>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</si>
  <si>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</si>
  <si>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</si>
  <si>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</si>
  <si>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</si>
  <si>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</si>
  <si>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</si>
  <si>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</si>
  <si>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</si>
  <si>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</si>
  <si>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</si>
  <si>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</si>
  <si>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</si>
  <si>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</si>
  <si>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</si>
  <si>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</si>
  <si>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</si>
  <si>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</si>
  <si>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</si>
  <si>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</si>
  <si>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</si>
  <si>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</si>
  <si>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</si>
  <si>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</si>
  <si>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</si>
  <si>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</si>
  <si>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</si>
  <si>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</si>
  <si>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</si>
  <si>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</si>
  <si>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</si>
  <si>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</si>
  <si>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</si>
  <si>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</si>
  <si>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</si>
  <si>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</si>
  <si>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</si>
  <si>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</si>
  <si>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</si>
  <si>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</si>
  <si>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</si>
  <si>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</si>
  <si>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</si>
  <si>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</si>
  <si>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</si>
  <si>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</si>
  <si>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</si>
  <si>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</si>
  <si>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</si>
  <si>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</si>
  <si>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</si>
  <si>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</si>
  <si>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</si>
  <si>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</si>
  <si>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</si>
  <si>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</si>
  <si>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</si>
  <si>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</si>
  <si>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</si>
  <si>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</si>
  <si>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</si>
  <si>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</si>
  <si>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</si>
  <si>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</si>
  <si>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</si>
  <si>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</si>
  <si>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</si>
  <si>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</si>
  <si>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</si>
  <si>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</si>
  <si>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</si>
  <si>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</si>
  <si>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</si>
  <si>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</si>
  <si>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</si>
  <si>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</si>
  <si>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</si>
  <si>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</si>
  <si>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</si>
  <si>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</si>
  <si>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</si>
  <si>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</si>
  <si>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</si>
  <si>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</si>
  <si>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</si>
  <si>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</si>
  <si>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</si>
  <si>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</si>
  <si>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</si>
  <si>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</si>
  <si>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</si>
  <si>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</si>
  <si>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</si>
  <si>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</si>
  <si>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</si>
  <si>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</si>
  <si>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</si>
  <si>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</si>
  <si>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</si>
  <si>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</si>
  <si>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</si>
  <si>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</si>
  <si>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</si>
  <si>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</si>
  <si>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</si>
  <si>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</si>
  <si>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</si>
  <si>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</si>
  <si>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</si>
  <si>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</si>
  <si>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</si>
  <si>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</si>
  <si>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</si>
  <si>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</si>
  <si>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</si>
  <si>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</si>
  <si>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</si>
  <si>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</si>
  <si>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</si>
  <si>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</si>
  <si>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</si>
  <si>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</si>
  <si>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</si>
  <si>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</si>
  <si>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</si>
  <si>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</si>
  <si>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</si>
  <si>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</si>
  <si>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</si>
  <si>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</si>
  <si>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</si>
  <si>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</si>
  <si>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</si>
  <si>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</si>
  <si>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</si>
  <si>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</si>
  <si>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</si>
  <si>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</si>
  <si>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</si>
  <si>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</si>
  <si>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</si>
  <si>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</si>
  <si>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</si>
  <si>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</si>
  <si>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</si>
  <si>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</si>
  <si>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</si>
  <si>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</si>
  <si>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</si>
  <si>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</si>
  <si>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</si>
  <si>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</si>
  <si>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</si>
  <si>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</si>
  <si>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</si>
  <si>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</si>
  <si>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</si>
  <si>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</si>
  <si>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</si>
  <si>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</si>
  <si>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</si>
  <si>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</si>
  <si>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</si>
  <si>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</si>
  <si>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</si>
  <si>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</si>
  <si>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</si>
  <si>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</si>
  <si>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</si>
  <si>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</si>
  <si>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</si>
  <si>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</si>
  <si>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</si>
  <si>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</si>
  <si>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</si>
  <si>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</si>
  <si>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</si>
  <si>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</si>
  <si>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</si>
  <si>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</si>
  <si>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</si>
  <si>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</si>
  <si>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</si>
  <si>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</si>
  <si>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</si>
  <si>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</si>
  <si>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</si>
  <si>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</si>
  <si>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</si>
  <si>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</si>
  <si>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</si>
  <si>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</si>
  <si>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</si>
  <si>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</si>
  <si>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</si>
  <si>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</si>
  <si>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</si>
  <si>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</si>
  <si>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</si>
  <si>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</si>
  <si>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</si>
  <si>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</si>
  <si>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</si>
  <si>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</si>
  <si>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</si>
  <si>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</si>
  <si>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</si>
  <si>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</si>
  <si>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</si>
  <si>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</si>
  <si>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</si>
  <si>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</si>
  <si>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</si>
  <si>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</si>
  <si>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</si>
  <si>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</si>
  <si>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</si>
  <si>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</si>
  <si>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</si>
  <si>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</si>
  <si>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</si>
  <si>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</si>
  <si>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</si>
  <si>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</si>
  <si>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</si>
  <si>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</si>
  <si>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</si>
  <si>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</si>
  <si>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</si>
  <si>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</si>
  <si>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</si>
  <si>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</si>
  <si>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</si>
  <si>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</si>
  <si>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</si>
  <si>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</si>
  <si>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</si>
  <si>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</si>
  <si>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</si>
  <si>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</si>
  <si>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</si>
  <si>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</si>
  <si>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</si>
  <si>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</si>
  <si>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</si>
  <si>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</si>
  <si>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</si>
  <si>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</si>
  <si>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</si>
  <si>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</si>
  <si>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</si>
  <si>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</si>
  <si>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</si>
  <si>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</si>
  <si>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</si>
  <si>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</si>
  <si>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</si>
  <si>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</si>
  <si>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</si>
  <si>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</si>
  <si>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</si>
  <si>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</si>
  <si>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</si>
  <si>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</si>
  <si>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</si>
  <si>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</si>
  <si>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</si>
  <si>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</si>
  <si>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</si>
  <si>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</si>
  <si>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</si>
  <si>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</si>
  <si>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</si>
  <si>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</si>
  <si>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</si>
  <si>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</si>
  <si>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</si>
  <si>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</si>
  <si>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</si>
  <si>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</si>
  <si>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</si>
  <si>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</si>
  <si>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</si>
  <si>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</si>
  <si>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</si>
  <si>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</si>
  <si>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</si>
  <si>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</si>
  <si>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</si>
  <si>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</si>
  <si>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</si>
  <si>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</si>
  <si>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</si>
  <si>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</si>
  <si>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</si>
  <si>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</si>
  <si>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</si>
  <si>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</si>
  <si>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</si>
  <si>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</si>
  <si>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</si>
  <si>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</si>
  <si>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</si>
  <si>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</si>
  <si>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</si>
  <si>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</si>
  <si>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</si>
  <si>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</si>
  <si>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</si>
  <si>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</si>
  <si>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</si>
  <si>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</si>
  <si>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</si>
  <si>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</si>
  <si>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</si>
  <si>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</si>
  <si>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</si>
  <si>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</si>
  <si>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</si>
  <si>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</si>
  <si>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</si>
  <si>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</si>
  <si>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</si>
  <si>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</si>
  <si>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</si>
  <si>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</si>
  <si>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</si>
  <si>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</si>
  <si>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</si>
  <si>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</si>
  <si>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</si>
  <si>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</si>
  <si>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</si>
  <si>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</si>
  <si>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</si>
  <si>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</si>
  <si>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</si>
  <si>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</si>
  <si>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</si>
  <si>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</si>
  <si>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</si>
  <si>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</si>
  <si>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</si>
  <si>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</si>
  <si>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</si>
  <si>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</si>
  <si>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</si>
  <si>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</si>
  <si>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</si>
  <si>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</si>
  <si>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</si>
  <si>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</si>
  <si>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</si>
  <si>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</si>
  <si>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</si>
  <si>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</si>
  <si>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</si>
  <si>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</si>
  <si>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</si>
  <si>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</si>
  <si>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</si>
  <si>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</si>
  <si>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</si>
  <si>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</si>
  <si>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</si>
  <si>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</si>
  <si>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</si>
  <si>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</si>
  <si>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</si>
  <si>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</si>
  <si>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</si>
  <si>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</si>
  <si>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</si>
  <si>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</si>
  <si>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</si>
  <si>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</si>
  <si>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</si>
  <si>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</si>
  <si>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</si>
  <si>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</si>
  <si>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</si>
  <si>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</si>
  <si>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</si>
  <si>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</si>
  <si>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</si>
  <si>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</si>
  <si>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</si>
  <si>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</si>
  <si>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</si>
  <si>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</si>
  <si>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</si>
  <si>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</si>
  <si>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</si>
  <si>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</si>
  <si>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</si>
  <si>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</si>
  <si>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</si>
  <si>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</si>
  <si>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</si>
  <si>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</si>
  <si>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</si>
  <si>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</si>
  <si>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</si>
  <si>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</si>
  <si>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</si>
  <si>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</si>
  <si>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</si>
  <si>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</si>
  <si>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</si>
  <si>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</si>
  <si>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</si>
  <si>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</si>
  <si>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</si>
  <si>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</si>
  <si>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</si>
  <si>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</si>
  <si>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</si>
  <si>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</si>
  <si>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</si>
  <si>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</si>
  <si>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</si>
  <si>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</si>
  <si>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</si>
  <si>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</si>
  <si>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</si>
  <si>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</si>
  <si>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</si>
  <si>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</si>
  <si>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</si>
  <si>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</si>
  <si>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</si>
  <si>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</si>
  <si>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</si>
  <si>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</si>
  <si>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</si>
  <si>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</si>
  <si>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</si>
  <si>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</si>
  <si>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</si>
  <si>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</si>
  <si>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</si>
  <si>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</si>
  <si>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</si>
  <si>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</si>
  <si>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</si>
  <si>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</si>
  <si>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</si>
  <si>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</si>
  <si>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</si>
  <si>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</si>
  <si>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</si>
  <si>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</si>
  <si>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</si>
  <si>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</si>
  <si>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</si>
  <si>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</si>
  <si>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</si>
  <si>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</si>
  <si>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</si>
  <si>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</si>
  <si>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</si>
  <si>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</si>
  <si>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</si>
  <si>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</si>
  <si>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</si>
  <si>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</si>
  <si>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</si>
  <si>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</si>
  <si>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</si>
  <si>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</si>
  <si>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</si>
  <si>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</si>
  <si>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</si>
  <si>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</si>
  <si>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</si>
  <si>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</si>
  <si>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</si>
  <si>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</si>
  <si>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</si>
  <si>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</si>
  <si>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</si>
  <si>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</si>
  <si>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</si>
  <si>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</si>
  <si>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</si>
  <si>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</si>
  <si>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</si>
  <si>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</si>
  <si>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</si>
  <si>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</si>
  <si>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</si>
  <si>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</si>
  <si>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</si>
  <si>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</si>
  <si>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</si>
  <si>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</si>
  <si>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</si>
  <si>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</si>
  <si>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</si>
  <si>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</si>
  <si>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</si>
  <si>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</si>
  <si>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</si>
  <si>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</si>
  <si>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</si>
  <si>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</si>
  <si>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</si>
  <si>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</si>
  <si>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</si>
  <si>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</si>
  <si>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</si>
  <si>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</si>
  <si>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</si>
  <si>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</si>
  <si>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</si>
  <si>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</si>
  <si>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</si>
  <si>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</si>
  <si>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</si>
  <si>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</si>
  <si>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</si>
  <si>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</si>
  <si>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</si>
  <si>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</si>
  <si>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</si>
  <si>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</si>
  <si>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</si>
  <si>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</si>
  <si>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</si>
  <si>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</si>
  <si>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</si>
  <si>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</si>
  <si>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</si>
  <si>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</si>
  <si>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</si>
  <si>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</si>
  <si>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</si>
  <si>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</si>
  <si>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</si>
  <si>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</si>
  <si>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</si>
  <si>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</si>
  <si>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</si>
  <si>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</si>
  <si>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</si>
  <si>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</si>
  <si>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</si>
  <si>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</si>
  <si>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</si>
  <si>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</si>
  <si>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</si>
  <si>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</si>
  <si>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</si>
  <si>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</si>
  <si>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</si>
  <si>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</si>
  <si>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</si>
  <si>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</si>
  <si>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</si>
  <si>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</si>
  <si>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</si>
  <si>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</si>
  <si>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</si>
  <si>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</si>
  <si>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</si>
  <si>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</si>
  <si>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</si>
  <si>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</si>
  <si>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</si>
  <si>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</si>
  <si>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</si>
  <si>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</si>
  <si>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</si>
  <si>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</si>
  <si>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</si>
  <si>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</si>
  <si>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</si>
  <si>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</si>
  <si>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</si>
  <si>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</si>
  <si>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</si>
  <si>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</si>
  <si>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</si>
  <si>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</si>
  <si>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</si>
  <si>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</si>
  <si>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</si>
  <si>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</si>
  <si>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</si>
  <si>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</si>
  <si>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</si>
  <si>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</si>
  <si>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</si>
  <si>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</si>
  <si>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</si>
  <si>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</si>
  <si>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</si>
  <si>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</si>
  <si>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</si>
  <si>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</si>
  <si>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</si>
  <si>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</si>
  <si>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</si>
  <si>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</si>
  <si>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</si>
  <si>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</si>
  <si>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</si>
  <si>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</si>
  <si>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</si>
  <si>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</si>
  <si>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</si>
  <si>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</si>
  <si>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</si>
  <si>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</si>
  <si>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</si>
  <si>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</si>
  <si>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</si>
  <si>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</si>
  <si>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</si>
  <si>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</si>
  <si>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</si>
  <si>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</si>
  <si>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</si>
  <si>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</si>
  <si>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</si>
  <si>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</si>
  <si>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</si>
  <si>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</si>
  <si>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</si>
  <si>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</si>
  <si>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</si>
  <si>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</si>
  <si>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</si>
  <si>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</si>
  <si>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</si>
  <si>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</si>
  <si>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</si>
  <si>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</si>
  <si>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</si>
  <si>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</si>
  <si>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</si>
  <si>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</si>
  <si>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</si>
  <si>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</si>
  <si>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</si>
  <si>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</si>
  <si>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</si>
  <si>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</si>
  <si>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</si>
  <si>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</si>
  <si>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</si>
  <si>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</si>
  <si>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</si>
  <si>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</si>
  <si>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</si>
  <si>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</si>
  <si>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</si>
  <si>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</si>
  <si>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</si>
  <si>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</si>
  <si>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</si>
  <si>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</si>
  <si>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</si>
  <si>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</si>
  <si>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</si>
  <si>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</si>
  <si>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</si>
  <si>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</si>
  <si>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</si>
  <si>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</si>
  <si>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</si>
  <si>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</si>
  <si>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</si>
  <si>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</si>
  <si>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</si>
  <si>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</si>
  <si>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</si>
  <si>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</si>
  <si>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</si>
  <si>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</si>
  <si>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</si>
  <si>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</si>
  <si>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</si>
  <si>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</si>
  <si>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</si>
  <si>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</si>
  <si>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</si>
  <si>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</si>
  <si>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</si>
  <si>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</si>
  <si>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</si>
  <si>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</si>
  <si>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</si>
  <si>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</si>
  <si>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</si>
  <si>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</si>
  <si>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</si>
  <si>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</si>
  <si>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</si>
  <si>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</si>
  <si>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</si>
  <si>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</si>
  <si>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</si>
  <si>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</si>
  <si>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</si>
  <si>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</si>
  <si>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</si>
  <si>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</si>
  <si>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</si>
  <si>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</si>
  <si>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</si>
  <si>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</si>
  <si>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</si>
  <si>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</si>
  <si>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</si>
  <si>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</si>
  <si>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</si>
  <si>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</si>
  <si>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</si>
  <si>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</si>
  <si>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</si>
  <si>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</si>
  <si>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</si>
  <si>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</si>
  <si>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</si>
  <si>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</si>
  <si>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</si>
  <si>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</si>
  <si>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</si>
  <si>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</si>
  <si>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</si>
  <si>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</si>
  <si>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</si>
  <si>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</si>
  <si>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</si>
  <si>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</si>
  <si>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</si>
  <si>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</si>
  <si>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</si>
  <si>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</si>
  <si>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</si>
  <si>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</si>
  <si>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</si>
  <si>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</si>
  <si>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</si>
  <si>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</si>
  <si>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</si>
  <si>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</si>
  <si>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</si>
  <si>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</si>
  <si>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</si>
  <si>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</si>
  <si>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</si>
  <si>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</si>
  <si>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</si>
  <si>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</si>
  <si>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</si>
  <si>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</si>
  <si>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</si>
  <si>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</si>
  <si>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</si>
  <si>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</si>
  <si>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</si>
  <si>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</si>
  <si>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</si>
  <si>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</si>
  <si>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</si>
  <si>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</si>
  <si>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</si>
  <si>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</si>
  <si>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</si>
  <si>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</si>
  <si>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</si>
  <si>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</si>
  <si>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</si>
  <si>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</si>
  <si>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</si>
  <si>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</si>
  <si>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</si>
  <si>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</si>
  <si>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</si>
  <si>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</si>
  <si>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</si>
  <si>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</si>
  <si>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</si>
  <si>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</si>
  <si>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</si>
  <si>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</si>
  <si>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</si>
  <si>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</si>
  <si>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</si>
  <si>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</si>
  <si>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</si>
  <si>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</si>
  <si>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</si>
  <si>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</si>
  <si>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</si>
  <si>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</si>
  <si>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</si>
  <si>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</si>
  <si>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</si>
  <si>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</si>
  <si>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</si>
  <si>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</si>
  <si>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</si>
  <si>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</si>
  <si>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</si>
  <si>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</si>
  <si>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</si>
  <si>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</si>
  <si>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</si>
  <si>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</si>
  <si>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</si>
  <si>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</si>
  <si>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</si>
  <si>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</si>
  <si>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</si>
  <si>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</si>
  <si>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</si>
  <si>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</si>
  <si>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</si>
  <si>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</si>
  <si>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</si>
  <si>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</si>
  <si>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</si>
  <si>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</si>
  <si>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</si>
  <si>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</si>
  <si>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</si>
  <si>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</si>
  <si>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</si>
  <si>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</si>
  <si>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</si>
  <si>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</si>
  <si>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</si>
  <si>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</si>
  <si>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</si>
  <si>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</si>
  <si>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</si>
  <si>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</si>
  <si>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</si>
  <si>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</si>
  <si>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</si>
  <si>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</si>
  <si>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</si>
  <si>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</si>
  <si>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</si>
  <si>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</si>
  <si>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</si>
  <si>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</si>
  <si>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</si>
  <si>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</si>
  <si>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</si>
  <si>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</si>
  <si>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</si>
  <si>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</si>
  <si>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</si>
  <si>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</si>
  <si>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</si>
  <si>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</si>
  <si>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</si>
  <si>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</si>
  <si>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</si>
  <si>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</si>
  <si>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</si>
  <si>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</si>
  <si>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</si>
  <si>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</si>
  <si>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</si>
  <si>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</si>
  <si>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</si>
  <si>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</si>
  <si>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</si>
  <si>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</si>
  <si>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</si>
  <si>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</si>
  <si>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</si>
  <si>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</si>
  <si>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</si>
  <si>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</si>
  <si>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</si>
  <si>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</si>
  <si>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</si>
  <si>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</si>
  <si>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</si>
  <si>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</si>
  <si>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</si>
  <si>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</si>
  <si>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</si>
  <si>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</si>
  <si>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</si>
  <si>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</si>
  <si>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</si>
  <si>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</si>
  <si>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</si>
  <si>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</si>
  <si>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</si>
  <si>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</si>
  <si>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</si>
  <si>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</si>
  <si>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</si>
  <si>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</si>
  <si>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</si>
  <si>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</si>
  <si>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</si>
  <si>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</si>
  <si>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</si>
  <si>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</si>
  <si>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</si>
  <si>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</si>
  <si>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</si>
  <si>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</si>
  <si>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</si>
  <si>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</si>
  <si>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</si>
  <si>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</si>
  <si>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</si>
  <si>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</si>
  <si>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</si>
  <si>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</si>
  <si>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</si>
  <si>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</si>
  <si>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</si>
  <si>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</si>
  <si>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</si>
  <si>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</si>
  <si>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</si>
  <si>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</si>
  <si>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</si>
  <si>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</si>
  <si>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</si>
  <si>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</si>
  <si>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</si>
  <si>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</si>
  <si>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</si>
  <si>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</si>
  <si>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</si>
  <si>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</si>
  <si>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</si>
  <si>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</si>
  <si>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</si>
  <si>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</si>
  <si>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</si>
  <si>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</si>
  <si>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</si>
  <si>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</si>
  <si>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</si>
  <si>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</si>
  <si>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</si>
  <si>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</si>
  <si>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</si>
  <si>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</si>
  <si>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</si>
  <si>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</si>
  <si>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</si>
  <si>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</si>
  <si>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</si>
  <si>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</si>
  <si>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</si>
  <si>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</si>
  <si>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</si>
  <si>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</si>
  <si>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</si>
  <si>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</si>
  <si>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</si>
  <si>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</si>
  <si>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</si>
  <si>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</si>
  <si>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</si>
  <si>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</si>
  <si>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</si>
  <si>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</si>
  <si>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</si>
  <si>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</si>
  <si>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</si>
  <si>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</si>
  <si>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</si>
  <si>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</si>
  <si>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</si>
  <si>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</si>
  <si>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</si>
  <si>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</si>
  <si>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</si>
  <si>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</si>
  <si>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</si>
  <si>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</si>
  <si>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</si>
  <si>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</si>
  <si>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</si>
  <si>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</si>
  <si>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</si>
  <si>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</si>
  <si>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</si>
  <si>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</si>
  <si>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</si>
  <si>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</si>
  <si>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</si>
  <si>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</si>
  <si>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</si>
  <si>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</si>
  <si>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</si>
  <si>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</si>
  <si>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</si>
  <si>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</si>
  <si>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</si>
  <si>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</si>
  <si>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</si>
  <si>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</si>
  <si>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</si>
  <si>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</si>
  <si>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</si>
  <si>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</si>
  <si>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</si>
  <si>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</si>
  <si>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</si>
  <si>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</si>
  <si>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</si>
  <si>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</si>
  <si>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</si>
  <si>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</si>
  <si>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</si>
  <si>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</si>
  <si>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</si>
  <si>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</si>
  <si>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</si>
  <si>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</si>
  <si>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</si>
  <si>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</si>
  <si>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</si>
  <si>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</si>
  <si>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</si>
  <si>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</si>
  <si>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</si>
  <si>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</si>
  <si>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</si>
  <si>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</si>
  <si>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</si>
  <si>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</si>
  <si>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</si>
  <si>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</si>
  <si>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</si>
  <si>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</si>
  <si>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</si>
  <si>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</si>
  <si>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</si>
  <si>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</si>
  <si>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</si>
  <si>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</si>
  <si>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</si>
  <si>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</si>
  <si>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</si>
  <si>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</si>
  <si>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</si>
  <si>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</si>
  <si>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</si>
  <si>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</si>
  <si>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</si>
  <si>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</si>
  <si>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</si>
  <si>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</si>
  <si>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</si>
  <si>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</si>
  <si>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</si>
  <si>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</si>
  <si>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</si>
  <si>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</si>
  <si>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</si>
  <si>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</si>
  <si>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</si>
  <si>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</si>
  <si>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</si>
  <si>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</si>
  <si>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</si>
  <si>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</si>
  <si>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</si>
  <si>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</si>
  <si>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</si>
  <si>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</si>
  <si>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</si>
  <si>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</si>
  <si>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</si>
  <si>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</si>
  <si>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</si>
  <si>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</si>
  <si>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</si>
  <si>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</si>
  <si>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</si>
  <si>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</si>
  <si>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</si>
  <si>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</si>
  <si>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</si>
  <si>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</si>
  <si>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</si>
  <si>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</si>
  <si>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</si>
  <si>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</si>
  <si>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</si>
  <si>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</si>
  <si>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</si>
  <si>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</si>
  <si>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</si>
  <si>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</si>
  <si>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</si>
  <si>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</si>
  <si>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</si>
  <si>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</si>
  <si>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</si>
  <si>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</si>
  <si>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</si>
  <si>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</si>
  <si>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</si>
  <si>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</si>
  <si>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</si>
  <si>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</si>
  <si>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</si>
  <si>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</si>
  <si>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</si>
  <si>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</si>
  <si>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</si>
  <si>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</si>
  <si>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</si>
  <si>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</si>
  <si>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</si>
  <si>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</si>
  <si>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</si>
  <si>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</si>
  <si>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</si>
  <si>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</si>
  <si>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</si>
  <si>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</si>
  <si>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</si>
  <si>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</si>
  <si>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</si>
  <si>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</si>
  <si>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</si>
  <si>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</si>
  <si>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</si>
  <si>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</si>
  <si>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</si>
  <si>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</si>
  <si>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</si>
  <si>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</si>
  <si>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</si>
  <si>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</si>
  <si>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</si>
  <si>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</si>
  <si>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</si>
  <si>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</si>
  <si>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</si>
  <si>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</si>
  <si>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</si>
  <si>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</si>
  <si>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</si>
  <si>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</si>
  <si>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</si>
  <si>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</si>
  <si>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</si>
  <si>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</si>
  <si>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</si>
  <si>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</si>
  <si>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</si>
  <si>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</si>
  <si>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</si>
  <si>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</si>
  <si>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</si>
  <si>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20.июл</t>
  </si>
  <si>
    <t>21.июл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</si>
  <si>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</si>
  <si>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</si>
  <si>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</si>
  <si>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</si>
  <si>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</si>
  <si>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</si>
  <si>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</si>
  <si>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</si>
  <si>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</si>
  <si>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22.июл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</si>
  <si>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</si>
  <si>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</si>
  <si>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</si>
  <si>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</si>
  <si>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</si>
  <si>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</si>
  <si>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</si>
  <si>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</si>
  <si>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</si>
  <si>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</si>
  <si>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</si>
  <si>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</si>
  <si>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</si>
  <si>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</si>
  <si>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</si>
  <si>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</si>
  <si>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</si>
  <si>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</si>
  <si>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</si>
  <si>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</si>
  <si>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</si>
  <si>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</si>
  <si>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</si>
  <si>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</si>
  <si>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</si>
  <si>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</si>
  <si>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</si>
  <si>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</si>
  <si>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</si>
  <si>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</si>
  <si>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</si>
  <si>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</si>
  <si>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</si>
  <si>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</si>
  <si>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</si>
  <si>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</si>
  <si>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</si>
  <si>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</si>
  <si>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</si>
  <si>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</si>
  <si>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</si>
  <si>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</si>
  <si>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</si>
  <si>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</si>
  <si>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</si>
  <si>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</si>
  <si>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</si>
  <si>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</si>
  <si>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</si>
  <si>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</si>
  <si>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</si>
  <si>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</si>
  <si>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</si>
  <si>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</si>
  <si>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</si>
  <si>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</si>
  <si>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</si>
  <si>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</si>
  <si>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</si>
  <si>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</si>
  <si>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</si>
  <si>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</si>
  <si>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</si>
  <si>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</si>
  <si>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</si>
  <si>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</si>
  <si>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</si>
  <si>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</si>
  <si>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</si>
  <si>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</si>
  <si>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</si>
  <si>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</si>
  <si>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</si>
  <si>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</si>
  <si>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</si>
  <si>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</si>
  <si>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</si>
  <si>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</si>
  <si>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</si>
  <si>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</si>
  <si>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</si>
  <si>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</si>
  <si>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</si>
  <si>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</si>
  <si>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</si>
  <si>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</si>
  <si>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</si>
  <si>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</si>
  <si>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</si>
  <si>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</si>
  <si>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</si>
  <si>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</si>
  <si>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</si>
  <si>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</si>
  <si>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</si>
  <si>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</si>
  <si>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</si>
  <si>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</si>
  <si>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</si>
  <si>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</si>
  <si>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</si>
  <si>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</si>
  <si>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</si>
  <si>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</si>
  <si>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</si>
  <si>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</si>
  <si>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</si>
  <si>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</si>
  <si>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</si>
  <si>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</si>
  <si>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</si>
  <si>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</si>
  <si>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</si>
  <si>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</si>
  <si>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</si>
  <si>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</si>
  <si>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</si>
  <si>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</si>
  <si>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</si>
  <si>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</si>
  <si>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</si>
  <si>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</si>
  <si>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</si>
  <si>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</si>
  <si>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</si>
  <si>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</si>
  <si>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</si>
  <si>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</si>
  <si>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</si>
  <si>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</si>
  <si>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</si>
  <si>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</si>
  <si>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</si>
  <si>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</si>
  <si>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</si>
  <si>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</si>
  <si>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</si>
  <si>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</si>
  <si>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</si>
  <si>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</si>
  <si>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</si>
  <si>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</si>
  <si>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</si>
  <si>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</si>
  <si>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</si>
  <si>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</si>
  <si>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</si>
  <si>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</si>
  <si>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</si>
  <si>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</si>
  <si>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</si>
  <si>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</si>
  <si>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</si>
  <si>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</si>
  <si>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</si>
  <si>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</si>
  <si>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</si>
  <si>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</si>
  <si>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</si>
  <si>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</si>
  <si>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</si>
  <si>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</si>
  <si>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</si>
  <si>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</si>
  <si>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</si>
  <si>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</si>
  <si>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</si>
  <si>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</si>
  <si>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</si>
  <si>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</si>
  <si>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</si>
  <si>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</si>
  <si>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</si>
  <si>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</si>
  <si>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</si>
  <si>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</si>
  <si>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</si>
  <si>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</si>
  <si>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</si>
  <si>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</si>
  <si>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</si>
  <si>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</si>
  <si>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</si>
  <si>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</si>
  <si>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</si>
  <si>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</si>
  <si>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</si>
  <si>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</si>
  <si>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</si>
  <si>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</si>
  <si>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</si>
  <si>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</si>
  <si>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</si>
  <si>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</si>
  <si>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</si>
  <si>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</si>
  <si>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</si>
  <si>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</si>
  <si>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</si>
  <si>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</si>
  <si>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</si>
  <si>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</si>
  <si>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</si>
  <si>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</si>
  <si>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</si>
  <si>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</si>
  <si>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</si>
  <si>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</si>
  <si>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</si>
  <si>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</si>
  <si>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</si>
  <si>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</si>
  <si>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</si>
  <si>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</si>
  <si>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</si>
  <si>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</si>
  <si>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</si>
  <si>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</si>
  <si>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</si>
  <si>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</si>
  <si>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</si>
  <si>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</si>
  <si>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</si>
  <si>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</si>
  <si>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</si>
  <si>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</si>
  <si>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</si>
  <si>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</si>
  <si>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</si>
  <si>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</si>
  <si>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</si>
  <si>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</si>
  <si>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</si>
  <si>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</si>
  <si>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</si>
  <si>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</si>
  <si>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</si>
  <si>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</si>
  <si>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</si>
  <si>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</si>
  <si>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</si>
  <si>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</si>
  <si>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</si>
  <si>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</si>
  <si>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</si>
  <si>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</si>
  <si>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</si>
  <si>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</si>
  <si>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</si>
  <si>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</si>
  <si>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</si>
  <si>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</si>
  <si>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</si>
  <si>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</si>
  <si>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</si>
  <si>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</si>
  <si>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</si>
  <si>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</si>
  <si>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</si>
  <si>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</si>
  <si>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</si>
  <si>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</si>
  <si>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</si>
  <si>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</si>
  <si>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</si>
  <si>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</si>
  <si>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</si>
  <si>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</si>
  <si>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</si>
  <si>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</si>
  <si>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</si>
  <si>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</si>
  <si>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</si>
  <si>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</si>
  <si>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</si>
  <si>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</si>
  <si>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</si>
  <si>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</si>
  <si>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</si>
  <si>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</si>
  <si>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</si>
  <si>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</si>
  <si>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</si>
  <si>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</si>
  <si>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</si>
  <si>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</si>
  <si>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</si>
  <si>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</si>
  <si>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</si>
  <si>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</si>
  <si>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</si>
  <si>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</si>
  <si>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</si>
  <si>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</si>
  <si>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</si>
  <si>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</si>
  <si>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</si>
  <si>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</si>
  <si>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</si>
  <si>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</si>
  <si>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</si>
  <si>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</si>
  <si>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</si>
  <si>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</si>
  <si>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</si>
  <si>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23.июл</t>
  </si>
  <si>
    <t>24.июл</t>
  </si>
  <si>
    <t>материал (какие-то коврики или мешковина)</t>
  </si>
  <si>
    <t>Парковка офиса, вход столярка</t>
  </si>
  <si>
    <t>чураки, стволы деревьев, деревяные решетки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</si>
  <si>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</si>
  <si>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</si>
  <si>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</si>
  <si>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</si>
  <si>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</si>
  <si>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</si>
  <si>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</si>
  <si>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</si>
  <si>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</si>
  <si>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</si>
  <si>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</si>
  <si>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</si>
  <si>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</si>
  <si>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</si>
  <si>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</si>
  <si>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</si>
  <si>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</si>
  <si>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</si>
  <si>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</si>
  <si>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</si>
  <si>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</si>
  <si>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</si>
  <si>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</si>
  <si>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</si>
  <si>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</si>
  <si>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</si>
  <si>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</si>
  <si>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</si>
  <si>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</si>
  <si>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</si>
  <si>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</si>
  <si>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</si>
  <si>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</si>
  <si>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</si>
  <si>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</si>
  <si>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</si>
  <si>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</si>
  <si>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</si>
  <si>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</si>
  <si>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</si>
  <si>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</si>
  <si>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</si>
  <si>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</si>
  <si>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</si>
  <si>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</si>
  <si>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</si>
  <si>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</si>
  <si>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</si>
  <si>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</si>
  <si>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</si>
  <si>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</si>
  <si>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</si>
  <si>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</si>
  <si>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</si>
  <si>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</si>
  <si>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</si>
  <si>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</si>
  <si>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</si>
  <si>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</si>
  <si>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</si>
  <si>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</si>
  <si>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</si>
  <si>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</si>
  <si>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</si>
  <si>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</si>
  <si>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</si>
  <si>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</si>
  <si>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</si>
  <si>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</si>
  <si>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</si>
  <si>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</si>
  <si>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</si>
  <si>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</si>
  <si>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</si>
  <si>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</si>
  <si>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</si>
  <si>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</si>
  <si>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</si>
  <si>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</si>
  <si>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</si>
  <si>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</si>
  <si>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</si>
  <si>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</si>
  <si>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</si>
  <si>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</si>
  <si>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</si>
  <si>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</si>
  <si>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</si>
  <si>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</si>
  <si>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</si>
  <si>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</si>
  <si>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</si>
  <si>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</si>
  <si>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</si>
  <si>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</si>
  <si>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</si>
  <si>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</si>
  <si>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</si>
  <si>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</si>
  <si>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</si>
  <si>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</si>
  <si>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</si>
  <si>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</si>
  <si>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</si>
  <si>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</si>
  <si>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</si>
  <si>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</si>
  <si>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</si>
  <si>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</si>
  <si>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</si>
  <si>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</si>
  <si>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</si>
  <si>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</si>
  <si>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</si>
  <si>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</si>
  <si>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</si>
  <si>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</si>
  <si>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</si>
  <si>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</si>
  <si>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</si>
  <si>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</si>
  <si>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</si>
  <si>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</si>
  <si>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</si>
  <si>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</si>
  <si>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</si>
  <si>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</si>
  <si>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</si>
  <si>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</si>
  <si>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</si>
  <si>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</si>
  <si>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</si>
  <si>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</si>
  <si>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</si>
  <si>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</si>
  <si>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</si>
  <si>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</si>
  <si>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</si>
  <si>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</si>
  <si>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</si>
  <si>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</si>
  <si>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</si>
  <si>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</si>
  <si>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</si>
  <si>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</si>
  <si>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</si>
  <si>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</si>
  <si>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</si>
  <si>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</si>
  <si>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</si>
  <si>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</si>
  <si>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</si>
  <si>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</si>
  <si>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</si>
  <si>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</si>
  <si>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</si>
  <si>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</si>
  <si>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</si>
  <si>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</si>
  <si>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</si>
  <si>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</si>
  <si>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</si>
  <si>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</si>
  <si>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</si>
  <si>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</si>
  <si>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</si>
  <si>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</si>
  <si>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</si>
  <si>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</si>
  <si>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</si>
  <si>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</si>
  <si>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</si>
  <si>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</si>
  <si>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</si>
  <si>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</si>
  <si>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</si>
  <si>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</si>
  <si>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</si>
  <si>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</si>
  <si>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</si>
  <si>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</si>
  <si>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</si>
  <si>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</si>
  <si>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</si>
  <si>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</si>
  <si>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</si>
  <si>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</si>
  <si>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</si>
  <si>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</si>
  <si>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</si>
  <si>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</si>
  <si>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</si>
  <si>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</si>
  <si>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</si>
  <si>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</si>
  <si>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</si>
  <si>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</si>
  <si>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</si>
  <si>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</si>
  <si>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</si>
  <si>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</si>
  <si>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</si>
  <si>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</si>
  <si>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</si>
  <si>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</si>
  <si>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</si>
  <si>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</si>
  <si>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</si>
  <si>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</si>
  <si>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</si>
  <si>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</si>
  <si>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</si>
  <si>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</si>
  <si>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</si>
  <si>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</si>
  <si>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</si>
  <si>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</si>
  <si>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</si>
  <si>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</si>
  <si>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</si>
  <si>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</si>
  <si>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</si>
  <si>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</si>
  <si>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</si>
  <si>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</si>
  <si>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</si>
  <si>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</si>
  <si>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</si>
  <si>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</si>
  <si>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</si>
  <si>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</si>
  <si>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</si>
  <si>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</si>
  <si>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</si>
  <si>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</si>
  <si>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</si>
  <si>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</si>
  <si>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</si>
  <si>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</si>
  <si>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</si>
  <si>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</si>
  <si>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</si>
  <si>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</si>
  <si>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</si>
  <si>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</si>
  <si>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</si>
  <si>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</si>
  <si>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</si>
  <si>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</si>
  <si>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</si>
  <si>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</si>
  <si>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</si>
  <si>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</si>
  <si>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</si>
  <si>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</si>
  <si>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</si>
  <si>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</si>
  <si>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</si>
  <si>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</si>
  <si>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</si>
  <si>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</si>
  <si>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</si>
  <si>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</si>
  <si>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</si>
  <si>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</si>
  <si>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</si>
  <si>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</si>
  <si>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</si>
  <si>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</si>
  <si>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</si>
  <si>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</si>
  <si>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</si>
  <si>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</si>
  <si>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</si>
  <si>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</si>
  <si>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</si>
  <si>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</si>
  <si>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</si>
  <si>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</si>
  <si>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</si>
  <si>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</si>
  <si>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</si>
  <si>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</si>
  <si>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</si>
  <si>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</si>
  <si>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</si>
  <si>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</si>
  <si>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</si>
  <si>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</si>
  <si>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</si>
  <si>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</si>
  <si>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</si>
  <si>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</si>
  <si>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</si>
  <si>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</si>
  <si>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</si>
  <si>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</si>
  <si>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</si>
  <si>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</si>
  <si>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</si>
  <si>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</si>
  <si>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</si>
  <si>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</si>
  <si>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</si>
  <si>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</si>
  <si>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</si>
  <si>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</si>
  <si>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</si>
  <si>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</si>
  <si>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</si>
  <si>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</si>
  <si>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</si>
  <si>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</si>
  <si>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</si>
  <si>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</si>
  <si>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</si>
  <si>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</si>
  <si>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</si>
  <si>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</si>
  <si>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</si>
  <si>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</si>
  <si>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</si>
  <si>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</si>
  <si>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</si>
  <si>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</si>
  <si>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</si>
  <si>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</si>
  <si>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</si>
  <si>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</si>
  <si>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</si>
  <si>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</si>
  <si>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</si>
  <si>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</si>
  <si>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</si>
  <si>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</si>
  <si>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</si>
  <si>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</si>
  <si>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</si>
  <si>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</si>
  <si>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</si>
  <si>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</si>
  <si>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</si>
  <si>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</si>
  <si>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</si>
  <si>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</si>
  <si>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</si>
  <si>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</si>
  <si>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</si>
  <si>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</si>
  <si>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</si>
  <si>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</si>
  <si>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</si>
  <si>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</si>
  <si>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</si>
  <si>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</si>
  <si>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</si>
  <si>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</si>
  <si>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</si>
  <si>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</si>
  <si>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</si>
  <si>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</si>
  <si>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</si>
  <si>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</si>
  <si>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</si>
  <si>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</si>
  <si>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</si>
  <si>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</si>
  <si>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</si>
  <si>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</si>
  <si>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</si>
  <si>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</si>
  <si>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</si>
  <si>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</si>
  <si>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</si>
  <si>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</si>
  <si>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</si>
  <si>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</si>
  <si>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</si>
  <si>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</si>
  <si>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</si>
  <si>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</si>
  <si>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</si>
  <si>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</si>
  <si>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</si>
  <si>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</si>
  <si>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</si>
  <si>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</si>
  <si>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</si>
  <si>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</si>
  <si>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</si>
  <si>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</si>
  <si>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</si>
  <si>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</si>
  <si>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</si>
  <si>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</si>
  <si>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</si>
  <si>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</si>
  <si>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</si>
  <si>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</si>
  <si>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</si>
  <si>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</si>
  <si>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</si>
  <si>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</si>
  <si>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</si>
  <si>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</si>
  <si>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</si>
  <si>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</si>
  <si>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</si>
  <si>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</si>
  <si>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</si>
  <si>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</si>
  <si>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</si>
  <si>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</si>
  <si>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</si>
  <si>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</si>
  <si>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</si>
  <si>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</si>
  <si>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</si>
  <si>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</si>
  <si>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</si>
  <si>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</si>
  <si>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</si>
  <si>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</si>
  <si>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</si>
  <si>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</si>
  <si>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</si>
  <si>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</si>
  <si>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</si>
  <si>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</si>
  <si>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</si>
  <si>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</si>
  <si>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</si>
  <si>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</si>
  <si>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</si>
  <si>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</si>
  <si>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</si>
  <si>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</si>
  <si>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</si>
  <si>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</si>
  <si>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</si>
  <si>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6 Площадка 1 общага\K07156189_17_20260725T191012Z.jpg</t>
  </si>
  <si>
    <t>сб 25.07.2026 — 19:10:12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</si>
  <si>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</si>
  <si>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</si>
  <si>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</si>
  <si>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</si>
  <si>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</si>
  <si>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</si>
  <si>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</si>
  <si>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</si>
  <si>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</si>
  <si>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</si>
  <si>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</si>
  <si>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</si>
  <si>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</si>
  <si>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</si>
  <si>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</si>
  <si>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</si>
  <si>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</si>
  <si>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</si>
  <si>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</si>
  <si>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</si>
  <si>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</si>
  <si>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</si>
  <si>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</si>
  <si>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</si>
  <si>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</si>
  <si>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</si>
  <si>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</si>
  <si>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</si>
  <si>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29.июл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</si>
  <si>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</si>
  <si>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</si>
  <si>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</si>
  <si>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</si>
  <si>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</si>
  <si>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</si>
  <si>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27.июл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</si>
</sst>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2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4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0" borderId="1" xfId="0" applyFont="1" applyBorder="1"/>
    <xf numFmtId="14" fontId="1" fillId="0" borderId="1" xfId="0" applyNumberFormat="1" applyFont="1" applyBorder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1278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1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41</xdr:row>
      <xdr:rowOff>178594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4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33.860379976853" createdVersion="7" refreshedVersion="7" minRefreshableVersion="3" recordCount="1323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7-30T00:00:00" count="103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</sharedItems>
      <fieldGroup par="14" base="1">
        <rangePr groupBy="days" startDate="2026-03-02T00:00:00" endDate="2026-07-30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30.07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323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22:07"/>
        <d v="1899-12-30T16:26:57"/>
        <d v="1899-12-30T17:40:53"/>
        <d v="1899-12-30T20:08:56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5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</sharedItems>
    </cacheField>
    <cacheField name="Объект" numFmtId="0">
      <sharedItems containsBlank="1" count="94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</sharedItems>
    </cacheField>
    <cacheField name="Груз" numFmtId="0">
      <sharedItems count="124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38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7-30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30.07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23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66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67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68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9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70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71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72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3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4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5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6"/>
    <x v="16"/>
    <x v="11"/>
    <x v="114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277"/>
    <x v="1"/>
    <x v="11"/>
    <x v="115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8"/>
    <x v="33"/>
    <x v="18"/>
    <x v="116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9"/>
    <x v="33"/>
    <x v="18"/>
    <x v="116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280"/>
    <x v="4"/>
    <x v="66"/>
    <x v="116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281"/>
    <x v="16"/>
    <x v="66"/>
    <x v="116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282"/>
    <x v="4"/>
    <x v="90"/>
    <x v="117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283"/>
    <x v="4"/>
    <x v="90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284"/>
    <x v="4"/>
    <x v="90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285"/>
    <x v="4"/>
    <x v="90"/>
    <x v="118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286"/>
    <x v="4"/>
    <x v="90"/>
    <x v="118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287"/>
    <x v="4"/>
    <x v="90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288"/>
    <x v="1"/>
    <x v="90"/>
    <x v="119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289"/>
    <x v="4"/>
    <x v="91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290"/>
    <x v="4"/>
    <x v="91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291"/>
    <x v="1"/>
    <x v="91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292"/>
    <x v="16"/>
    <x v="66"/>
    <x v="116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293"/>
    <x v="1"/>
    <x v="66"/>
    <x v="116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294"/>
    <x v="4"/>
    <x v="88"/>
    <x v="112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295"/>
    <x v="4"/>
    <x v="92"/>
    <x v="120"/>
    <x v="0"/>
    <x v="31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296"/>
    <x v="4"/>
    <x v="92"/>
    <x v="120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297"/>
    <x v="4"/>
    <x v="92"/>
    <x v="120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298"/>
    <x v="4"/>
    <x v="92"/>
    <x v="120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299"/>
    <x v="1"/>
    <x v="92"/>
    <x v="120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00"/>
    <x v="0"/>
    <x v="93"/>
    <x v="121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01"/>
    <x v="1"/>
    <x v="93"/>
    <x v="121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02"/>
    <x v="4"/>
    <x v="4"/>
    <x v="4"/>
    <x v="0"/>
    <x v="24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03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04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05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06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07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08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09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10"/>
    <x v="4"/>
    <x v="4"/>
    <x v="4"/>
    <x v="0"/>
    <x v="21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11"/>
    <x v="1"/>
    <x v="93"/>
    <x v="121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12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13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14"/>
    <x v="1"/>
    <x v="72"/>
    <x v="122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15"/>
    <x v="0"/>
    <x v="72"/>
    <x v="122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16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17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18"/>
    <x v="3"/>
    <x v="32"/>
    <x v="123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19"/>
    <x v="4"/>
    <x v="76"/>
    <x v="80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20"/>
    <x v="13"/>
    <x v="88"/>
    <x v="109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21"/>
    <x v="4"/>
    <x v="76"/>
    <x v="109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22"/>
    <x v="4"/>
    <x v="76"/>
    <x v="109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9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30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5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  <item h="1"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4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  <item x="91"/>
        <item x="93"/>
        <item x="9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4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5"/>
        <item x="119"/>
        <item x="112"/>
        <item x="113"/>
        <item x="116"/>
        <item x="114"/>
        <item n="стволы деревьев" x="117"/>
        <item x="118"/>
        <item x="121"/>
        <item x="120"/>
        <item x="122"/>
        <item x="12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8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  <item x="34"/>
        <item x="35"/>
        <item x="36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27">
    <i>
      <x v="202"/>
      <x v="11"/>
      <x v="13"/>
      <x v="81"/>
      <x v="6"/>
      <x v="5"/>
    </i>
    <i r="2">
      <x v="40"/>
      <x v="90"/>
      <x/>
      <x v="20"/>
    </i>
    <i r="2">
      <x v="114"/>
      <x v="89"/>
      <x v="6"/>
      <x v="20"/>
    </i>
    <i>
      <x v="203"/>
      <x v="11"/>
      <x v="13"/>
      <x v="17"/>
      <x v="6"/>
      <x v="5"/>
    </i>
    <i r="5">
      <x v="20"/>
    </i>
    <i r="2">
      <x v="34"/>
      <x v="17"/>
      <x v="6"/>
      <x v="20"/>
    </i>
    <i r="5">
      <x v="34"/>
    </i>
    <i r="2">
      <x v="36"/>
      <x v="17"/>
      <x v="6"/>
      <x v="5"/>
    </i>
    <i r="5">
      <x v="20"/>
    </i>
    <i r="2">
      <x v="116"/>
      <x v="54"/>
      <x v="6"/>
      <x v="35"/>
    </i>
    <i>
      <x v="204"/>
      <x v="11"/>
      <x v="68"/>
      <x v="88"/>
      <x v="6"/>
      <x v="5"/>
    </i>
    <i r="5">
      <x v="20"/>
    </i>
    <i r="2">
      <x v="118"/>
      <x v="88"/>
      <x v="6"/>
      <x v="20"/>
    </i>
    <i r="2">
      <x v="119"/>
      <x v="88"/>
      <x v="6"/>
      <x v="20"/>
    </i>
    <i>
      <x v="205"/>
      <x v="11"/>
      <x v="54"/>
      <x v="91"/>
      <x v="6"/>
      <x v="5"/>
    </i>
    <i r="5">
      <x v="36"/>
    </i>
    <i>
      <x v="206"/>
      <x v="11"/>
      <x v="114"/>
      <x v="89"/>
      <x v="6"/>
      <x v="20"/>
    </i>
    <i r="2">
      <x v="121"/>
      <x v="93"/>
      <x v="6"/>
      <x v="5"/>
    </i>
    <i r="5">
      <x v="31"/>
    </i>
    <i>
      <x v="209"/>
      <x v="11"/>
      <x v="13"/>
      <x v="7"/>
      <x v="6"/>
      <x v="5"/>
    </i>
    <i r="5">
      <x v="20"/>
    </i>
    <i r="5">
      <x v="23"/>
    </i>
    <i r="5">
      <x v="24"/>
    </i>
    <i>
      <x v="211"/>
      <x v="11"/>
      <x v="81"/>
      <x v="76"/>
      <x v="6"/>
      <x v="20"/>
    </i>
    <i r="2">
      <x v="109"/>
      <x v="76"/>
      <x v="6"/>
      <x v="5"/>
    </i>
    <i r="5">
      <x v="37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0">
      <autoFilter ref="A1">
        <filterColumn colId="0">
          <customFilters>
            <customFilter operator="greaterThan" val="46222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5">
        <i x="29"/>
        <i x="0"/>
        <i x="22"/>
        <i x="13"/>
        <i x="18"/>
        <i x="8"/>
        <i x="1"/>
        <i x="15"/>
        <i x="17"/>
        <i x="23"/>
        <i x="30"/>
        <i x="12"/>
        <i x="4" s="1"/>
        <i x="9" s="1"/>
        <i x="26"/>
        <i x="7"/>
        <i x="34"/>
        <i x="10"/>
        <i x="11"/>
        <i x="33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24">
        <i x="15" s="1"/>
        <i x="110" s="1"/>
        <i x="19" s="1"/>
        <i x="96" s="1"/>
        <i x="118" s="1"/>
        <i x="86" s="1"/>
        <i x="64" s="1"/>
        <i x="7" s="1"/>
        <i x="4" s="1"/>
        <i x="5" s="1"/>
        <i x="12" s="1"/>
        <i x="84" s="1"/>
        <i x="72" s="1"/>
        <i x="55" s="1"/>
        <i x="87" s="1"/>
        <i x="28" s="1"/>
        <i x="17" s="1"/>
        <i x="66" s="1"/>
        <i x="62" s="1"/>
        <i x="109" s="1"/>
        <i x="89" s="1"/>
        <i x="102" s="1"/>
        <i x="116" s="1"/>
        <i x="22" s="1"/>
        <i x="105" s="1"/>
        <i x="106" s="1"/>
        <i x="120" s="1"/>
        <i x="9" s="1"/>
        <i x="101" s="1"/>
        <i x="35" s="1"/>
        <i x="49" s="1"/>
        <i x="33" s="1"/>
        <i x="34" s="1"/>
        <i x="83" s="1"/>
        <i x="52" s="1"/>
        <i x="2" s="1"/>
        <i x="48" s="1"/>
        <i x="103" s="1"/>
        <i x="104" s="1"/>
        <i x="37" s="1"/>
        <i x="43" s="1"/>
        <i x="81" s="1"/>
        <i x="25" s="1"/>
        <i x="30" s="1"/>
        <i x="54" s="1"/>
        <i x="14" s="1"/>
        <i x="57" s="1"/>
        <i x="3" s="1"/>
        <i x="11" s="1"/>
        <i x="100" s="1"/>
        <i x="112" s="1"/>
        <i x="88" s="1"/>
        <i x="6" s="1"/>
        <i x="60" s="1"/>
        <i x="80" s="1"/>
        <i x="45" s="1"/>
        <i x="36" s="1"/>
        <i x="39" s="1"/>
        <i x="82" s="1"/>
        <i x="97" s="1"/>
        <i x="117" s="1"/>
        <i x="70" s="1"/>
        <i x="63" s="1"/>
        <i x="44" s="1"/>
        <i x="21" s="1"/>
        <i x="69" s="1"/>
        <i x="18" s="1" nd="1"/>
        <i x="68" s="1" nd="1"/>
        <i x="111" s="1" nd="1"/>
        <i x="78" s="1" nd="1"/>
        <i x="10" s="1" nd="1"/>
        <i x="32" s="1" nd="1"/>
        <i x="108" s="1" nd="1"/>
        <i x="114" s="1" nd="1"/>
        <i x="74" s="1" nd="1"/>
        <i x="115" s="1" nd="1"/>
        <i x="13" s="1" nd="1"/>
        <i x="27" s="1" nd="1"/>
        <i x="98" s="1" nd="1"/>
        <i x="38" s="1" nd="1"/>
        <i x="65" s="1" nd="1"/>
        <i x="95" s="1" nd="1"/>
        <i x="24" s="1" nd="1"/>
        <i x="90" s="1" nd="1"/>
        <i x="40" s="1" nd="1"/>
        <i x="73" s="1" nd="1"/>
        <i x="85" s="1" nd="1"/>
        <i x="76" s="1" nd="1"/>
        <i x="77" s="1" nd="1"/>
        <i x="75" s="1" nd="1"/>
        <i x="16" s="1" nd="1"/>
        <i x="42" s="1" nd="1"/>
        <i x="79" s="1" nd="1"/>
        <i x="121" s="1" nd="1"/>
        <i x="93" s="1" nd="1"/>
        <i x="47" s="1" nd="1"/>
        <i x="71" s="1" nd="1"/>
        <i x="107" s="1" nd="1"/>
        <i x="41" s="1" nd="1"/>
        <i x="20" s="1" nd="1"/>
        <i x="1" s="1" nd="1"/>
        <i x="92" s="1" nd="1"/>
        <i x="119" s="1" nd="1"/>
        <i x="56" s="1" nd="1"/>
        <i x="0" s="1" nd="1"/>
        <i x="53" s="1" nd="1"/>
        <i x="50" s="1" nd="1"/>
        <i x="123" s="1" nd="1"/>
        <i x="46" s="1" nd="1"/>
        <i x="26" s="1" nd="1"/>
        <i x="31" s="1" nd="1"/>
        <i x="67" s="1" nd="1"/>
        <i x="58" s="1" nd="1"/>
        <i x="29" s="1" nd="1"/>
        <i x="113" s="1" nd="1"/>
        <i x="8" s="1" nd="1"/>
        <i x="61" s="1" nd="1"/>
        <i x="91" s="1" nd="1"/>
        <i x="122" s="1" nd="1"/>
        <i x="94" s="1" nd="1"/>
        <i x="51" s="1" nd="1"/>
        <i x="99" s="1" nd="1"/>
        <i x="23" s="1" nd="1"/>
        <i x="5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38">
        <i x="15" s="1"/>
        <i x="17" s="1"/>
        <i x="34" s="1"/>
        <i x="24" s="1"/>
        <i x="3" s="1"/>
        <i x="1" s="1"/>
        <i x="28" s="1"/>
        <i x="22" s="1"/>
        <i x="35" s="1"/>
        <i x="14" s="1"/>
        <i x="37" s="1"/>
        <i x="8" s="1"/>
        <i x="6" s="1"/>
        <i x="27" s="1"/>
        <i x="36" s="1"/>
        <i x="7" s="1"/>
        <i x="31" s="1"/>
        <i x="21" s="1"/>
        <i x="32" s="1"/>
        <i x="5" s="1"/>
        <i x="25" s="1"/>
        <i x="20" s="1"/>
        <i x="29" s="1"/>
        <i x="30" s="1"/>
        <i x="16" s="1"/>
        <i x="13" s="1"/>
        <i x="2" s="1"/>
        <i x="0" s="1"/>
        <i x="9" s="1" nd="1"/>
        <i x="18" s="1" nd="1"/>
        <i x="33" s="1" nd="1"/>
        <i x="10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454" tableType="queryTable" totalsRowShown="0">
  <autoFilter ref="A1:N454" xr:uid="{B468AF39-21AE-47BD-BA18-EADB2FC1D520}"/>
  <tableColumns count="14">
    <tableColumn id="11" xr3:uid="{6F8E650D-029B-40AD-86B4-92C160128A4F}" uniqueName="11" name="День нед" queryTableFieldId="39" dataDxfId="1162"/>
    <tableColumn id="8" xr3:uid="{7C2AA400-8F21-45B7-B47D-9CF2CFB5DD00}" uniqueName="8" name="Дата" queryTableFieldId="19" dataDxfId="1161"/>
    <tableColumn id="9" xr3:uid="{7CB7ABF0-C98D-49E4-A494-985A43D5F40F}" uniqueName="9" name="Время" queryTableFieldId="20" dataDxfId="1160"/>
    <tableColumn id="5" xr3:uid="{613A944B-9245-4C6D-9CCE-5037AD552DED}" uniqueName="5" name="Событие" queryTableFieldId="27" dataDxfId="1277"/>
    <tableColumn id="7" xr3:uid="{FFEA85A5-3527-4483-91CE-57F760AB9F33}" uniqueName="7" name="Объект" queryTableFieldId="29" dataDxfId="1276"/>
    <tableColumn id="10" xr3:uid="{A2E2C27E-C1B2-4B74-A427-E1854B0E2C76}" uniqueName="10" name="Груз" queryTableFieldId="30" dataDxfId="1275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74"/>
    <tableColumn id="4" xr3:uid="{B2B57637-8A7D-4C5F-A6F8-E38F3EA43620}" uniqueName="4" name="Name" queryTableFieldId="14" dataDxfId="1273"/>
    <tableColumn id="1" xr3:uid="{79275791-6385-434B-9F1B-8BDC003824A7}" uniqueName="1" name="Folder Path" queryTableFieldId="11" dataDxfId="1272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159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7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15" tableType="queryTable" totalsRowShown="0">
  <autoFilter ref="A1:M315" xr:uid="{B468AF39-21AE-47BD-BA18-EADB2FC1D520}"/>
  <tableColumns count="13">
    <tableColumn id="11" xr3:uid="{6804E693-7D64-41A5-9B58-B7D348C4DC92}" uniqueName="11" name="День нед" queryTableFieldId="39" dataDxfId="1166"/>
    <tableColumn id="8" xr3:uid="{40827FD9-94EC-4CF6-B212-59CF3E913897}" uniqueName="8" name="Дата" queryTableFieldId="19" dataDxfId="1165"/>
    <tableColumn id="9" xr3:uid="{1F8E8ADE-5BFB-4171-9A0A-859E22042D3B}" uniqueName="9" name="Время" queryTableFieldId="20" dataDxfId="1164"/>
    <tableColumn id="5" xr3:uid="{9D19F2E1-3C70-4F2F-8ED7-6D41C17A9366}" uniqueName="5" name="Событие" queryTableFieldId="27" dataDxfId="1270"/>
    <tableColumn id="7" xr3:uid="{8C8CC69A-BA0A-4417-AE7D-B89E26F69F9B}" uniqueName="7" name="Объект" queryTableFieldId="29" dataDxfId="1269"/>
    <tableColumn id="10" xr3:uid="{375C36FB-077D-4AA3-B6F7-74ACE46C2638}" uniqueName="10" name="Груз" queryTableFieldId="30" dataDxfId="1268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67"/>
    <tableColumn id="4" xr3:uid="{4A5BB282-D54C-4C68-A1D9-B3A819F9FCF6}" uniqueName="4" name="Name" queryTableFieldId="14" dataDxfId="1266"/>
    <tableColumn id="1" xr3:uid="{7BD19058-41FF-4EFE-8283-68501A5B1623}" uniqueName="1" name="Folder Path" queryTableFieldId="11" dataDxfId="1265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163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387" tableType="queryTable" totalsRowShown="0">
  <autoFilter ref="A1:M387" xr:uid="{B468AF39-21AE-47BD-BA18-EADB2FC1D520}"/>
  <tableColumns count="13">
    <tableColumn id="11" xr3:uid="{8C7989A8-AE95-4BFB-859E-9F3F94DCD873}" uniqueName="11" name="День нед" queryTableFieldId="39" dataDxfId="1158"/>
    <tableColumn id="8" xr3:uid="{B651DAE5-1AB7-4761-9820-CB58DA0D9C46}" uniqueName="8" name="Дата" queryTableFieldId="19" dataDxfId="1157"/>
    <tableColumn id="9" xr3:uid="{22B6AE73-6E8B-4F81-B85C-3D141AD4D773}" uniqueName="9" name="Время" queryTableFieldId="20" dataDxfId="1156"/>
    <tableColumn id="5" xr3:uid="{CB5AF0FF-A861-4F29-BFD9-751A47066C68}" uniqueName="5" name="Событие" queryTableFieldId="27" dataDxfId="1264"/>
    <tableColumn id="7" xr3:uid="{63916370-0910-4B95-ABB4-D88865AA9E43}" uniqueName="7" name="Объект" queryTableFieldId="29" dataDxfId="1263"/>
    <tableColumn id="10" xr3:uid="{DDC7656E-7390-4778-A2CE-EEC7AC518263}" uniqueName="10" name="Груз" queryTableFieldId="30" dataDxfId="126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61"/>
    <tableColumn id="4" xr3:uid="{96665EED-E1B8-437C-869A-35CB5BA419D3}" uniqueName="4" name="Name" queryTableFieldId="14" dataDxfId="1260"/>
    <tableColumn id="1" xr3:uid="{1F225BD8-B59D-4058-9D99-17124C1F38FB}" uniqueName="1" name="Folder Path" queryTableFieldId="11" dataDxfId="125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155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23" tableType="queryTable" totalsRowShown="0">
  <tableColumns count="13">
    <tableColumn id="11" xr3:uid="{F25D1388-C4DF-49FB-9BF5-0132CEDCCAEA}" uniqueName="11" name="День нед" queryTableFieldId="39" dataDxfId="1154"/>
    <tableColumn id="8" xr3:uid="{9EDCCA26-9FD6-4F66-9134-186F89CA663B}" uniqueName="8" name="Дата" queryTableFieldId="19" dataDxfId="1153"/>
    <tableColumn id="9" xr3:uid="{FB005DB9-8D3C-48A5-94F1-246606C665DD}" uniqueName="9" name="Время" queryTableFieldId="20" dataDxfId="1152"/>
    <tableColumn id="5" xr3:uid="{6D19407C-64CF-4FC5-95E7-163AA12EB226}" uniqueName="5" name="Событие" queryTableFieldId="27" dataDxfId="1258"/>
    <tableColumn id="7" xr3:uid="{007BF834-0BCB-4416-8941-11DA4EDFCE5B}" uniqueName="7" name="Объект" queryTableFieldId="29" dataDxfId="1257"/>
    <tableColumn id="10" xr3:uid="{E896F002-4451-441D-B0CB-52AD69A6E5C3}" uniqueName="10" name="Груз" queryTableFieldId="30" dataDxfId="1256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55"/>
    <tableColumn id="4" xr3:uid="{9F6560FA-27F8-4BE9-BA58-3B0E40F582E5}" uniqueName="4" name="Name" queryTableFieldId="14" dataDxfId="1254"/>
    <tableColumn id="1" xr3:uid="{44892CD0-9118-4535-9434-E49462140346}" uniqueName="1" name="Folder Path" queryTableFieldId="11" dataDxfId="1253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15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22" tableType="queryTable" totalsRowShown="0">
  <tableColumns count="13">
    <tableColumn id="11" xr3:uid="{390CB009-E9E0-4C0F-93C3-AF6B408B816B}" uniqueName="11" name="День нед" queryTableFieldId="39" dataDxfId="1150"/>
    <tableColumn id="8" xr3:uid="{E0A1C296-A368-479C-9A74-85306B3C03D4}" uniqueName="8" name="Дата" queryTableFieldId="19" dataDxfId="1149"/>
    <tableColumn id="9" xr3:uid="{86401298-83EB-49D3-ACBA-E743586F5CCB}" uniqueName="9" name="Время" queryTableFieldId="20" dataDxfId="1148"/>
    <tableColumn id="5" xr3:uid="{FFB4F03A-A400-4544-A729-2375A1F7D5E8}" uniqueName="5" name="Событие" queryTableFieldId="27" dataDxfId="1252"/>
    <tableColumn id="7" xr3:uid="{D96DCF3C-D325-4D0C-94A1-DBE97CC5C9DC}" uniqueName="7" name="Объект" queryTableFieldId="29" dataDxfId="1251"/>
    <tableColumn id="10" xr3:uid="{76D99262-42F5-447E-95AC-9C2A84BF344C}" uniqueName="10" name="Груз" queryTableFieldId="30" dataDxfId="125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249"/>
    <tableColumn id="4" xr3:uid="{D16AEB37-7A8A-406F-8ED7-B8D53BAA9BD9}" uniqueName="4" name="Name" queryTableFieldId="14" dataDxfId="1248"/>
    <tableColumn id="1" xr3:uid="{1746BE5F-089A-476F-AE8D-5F2B27E9AEEA}" uniqueName="1" name="Folder Path" queryTableFieldId="11" dataDxfId="124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47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75" tableType="queryTable" totalsRowShown="0">
  <tableColumns count="13">
    <tableColumn id="11" xr3:uid="{45D23538-AB74-404E-8577-E2B7A36436AF}" uniqueName="11" name="День нед" queryTableFieldId="39" dataDxfId="1146"/>
    <tableColumn id="8" xr3:uid="{40B01B94-168F-4547-A2BC-AA7F91350AB3}" uniqueName="8" name="Дата" queryTableFieldId="19" dataDxfId="1145"/>
    <tableColumn id="9" xr3:uid="{A2C94EFB-3081-4BA9-85C2-DFF0455AFA43}" uniqueName="9" name="Время" queryTableFieldId="20" dataDxfId="1144"/>
    <tableColumn id="5" xr3:uid="{244D3D34-C9EC-4B9C-BE81-12A0C0BB4342}" uniqueName="5" name="Событие" queryTableFieldId="27" dataDxfId="1246"/>
    <tableColumn id="7" xr3:uid="{C449A112-E8A8-4956-B85C-2BA12316F170}" uniqueName="7" name="Объект" queryTableFieldId="29" dataDxfId="1245"/>
    <tableColumn id="10" xr3:uid="{C8411557-C312-4542-93DA-DF5949399E11}" uniqueName="10" name="Груз" queryTableFieldId="30" dataDxfId="1244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43"/>
    <tableColumn id="4" xr3:uid="{6A396D44-0898-4737-A4C1-8D6D40981793}" uniqueName="4" name="Name" queryTableFieldId="14" dataDxfId="1242"/>
    <tableColumn id="1" xr3:uid="{328F21C9-48B9-4081-9B8C-BBD168BD38D1}" uniqueName="1" name="Folder Path" queryTableFieldId="11" dataDxfId="1241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43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79" tableType="queryTable" totalsRowShown="0">
  <tableColumns count="13">
    <tableColumn id="11" xr3:uid="{2311EAC9-4673-4BE2-ADB0-E8CEB0BD9945}" uniqueName="11" name="День нед" queryTableFieldId="39" dataDxfId="1142"/>
    <tableColumn id="8" xr3:uid="{F1C9804A-F8E7-4755-B717-859265C587A2}" uniqueName="8" name="Дата" queryTableFieldId="19" dataDxfId="1141"/>
    <tableColumn id="9" xr3:uid="{1C2BA522-8D4F-4713-849C-1F60357B476E}" uniqueName="9" name="Время" queryTableFieldId="20" dataDxfId="1140"/>
    <tableColumn id="5" xr3:uid="{6E084A00-DC62-4E93-8ABC-4651FD4D2408}" uniqueName="5" name="Событие" queryTableFieldId="27" dataDxfId="1240"/>
    <tableColumn id="7" xr3:uid="{C9F6EF14-DBE7-4655-9D20-5B253923C11E}" uniqueName="7" name="Объект" queryTableFieldId="29" dataDxfId="1239"/>
    <tableColumn id="10" xr3:uid="{0ADEC0F9-9FE9-4E92-BD38-0B8CDDE1BDBD}" uniqueName="10" name="Груз" queryTableFieldId="30" dataDxfId="1238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237"/>
    <tableColumn id="4" xr3:uid="{FE606B6B-0A78-44A2-B44F-54FBA553BAD6}" uniqueName="4" name="Name" queryTableFieldId="14" dataDxfId="1236"/>
    <tableColumn id="1" xr3:uid="{34274AB2-665A-4EF1-8C79-4944C9C122A7}" uniqueName="1" name="Folder Path" queryTableFieldId="11" dataDxfId="1235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39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748" tableType="queryTable" totalsRowShown="0">
  <tableColumns count="13">
    <tableColumn id="11" xr3:uid="{72CE202A-C56C-4D63-9F9F-0DFF72BB5190}" uniqueName="11" name="День нед" queryTableFieldId="39" dataDxfId="1138"/>
    <tableColumn id="8" xr3:uid="{0D9F5C4C-70B0-46E2-9E29-649E206B6616}" uniqueName="8" name="Дата" queryTableFieldId="19" dataDxfId="1137"/>
    <tableColumn id="9" xr3:uid="{7C8561D4-BD7D-493F-BC95-213F2D55F3FD}" uniqueName="9" name="Время" queryTableFieldId="20" dataDxfId="1136"/>
    <tableColumn id="5" xr3:uid="{E48795B2-2732-4E4A-81E8-B1585581420B}" uniqueName="5" name="Событие" queryTableFieldId="27" dataDxfId="1234"/>
    <tableColumn id="7" xr3:uid="{F684EE24-0636-4EC2-AB94-A65EA5355534}" uniqueName="7" name="Объект" queryTableFieldId="29" dataDxfId="1233"/>
    <tableColumn id="10" xr3:uid="{0C1B5273-277F-4438-B52D-9F868AD13DEE}" uniqueName="10" name="Груз" queryTableFieldId="30" dataDxfId="123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31"/>
    <tableColumn id="4" xr3:uid="{729433F6-F4FD-435B-851D-D34CC9060068}" uniqueName="4" name="Name" queryTableFieldId="14" dataDxfId="1230"/>
    <tableColumn id="1" xr3:uid="{7A9B9B80-B872-4A82-9D9D-98A75E20F89B}" uniqueName="1" name="Folder Path" queryTableFieldId="11" dataDxfId="122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135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00" tableType="queryTable" totalsRowShown="0">
  <tableColumns count="13">
    <tableColumn id="11" xr3:uid="{2CE691F0-1D02-41BD-8E81-7716875609CD}" uniqueName="11" name="День нед" queryTableFieldId="39" dataDxfId="1134"/>
    <tableColumn id="8" xr3:uid="{1A2A3B97-F602-468E-8AD3-5DD492638A71}" uniqueName="8" name="Дата" queryTableFieldId="19" dataDxfId="1133"/>
    <tableColumn id="9" xr3:uid="{E8725BDD-FF6C-47C3-9100-825160B93721}" uniqueName="9" name="Время" queryTableFieldId="20" dataDxfId="1132"/>
    <tableColumn id="5" xr3:uid="{F68EB906-7F6F-4765-A5C8-9B40064179BE}" uniqueName="5" name="Событие" queryTableFieldId="27" dataDxfId="1228"/>
    <tableColumn id="7" xr3:uid="{812FE0F9-0D7E-497C-893A-B104BA069155}" uniqueName="7" name="Объект" queryTableFieldId="29" dataDxfId="1227"/>
    <tableColumn id="10" xr3:uid="{1679E688-A047-4936-9EBC-9BDCFEA4CD95}" uniqueName="10" name="Груз" queryTableFieldId="30" dataDxfId="1226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25"/>
    <tableColumn id="4" xr3:uid="{F9F7F55E-2CCF-4A6B-892F-1C76C0668832}" uniqueName="4" name="Name" queryTableFieldId="14" dataDxfId="1224"/>
    <tableColumn id="1" xr3:uid="{0AF9B05B-8D0E-4B8A-81D0-358A18429CE8}" uniqueName="1" name="Folder Path" queryTableFieldId="11" dataDxfId="1223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131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03" tableType="queryTable" totalsRowShown="0">
  <tableColumns count="13">
    <tableColumn id="11" xr3:uid="{96A6BDDB-7ED5-4607-80F3-3FD842EAEE0A}" uniqueName="11" name="День нед" queryTableFieldId="39" dataDxfId="1130"/>
    <tableColumn id="8" xr3:uid="{FBEC9ECA-BD5C-442E-BB86-7CCAEF9464D2}" uniqueName="8" name="Дата" queryTableFieldId="19" dataDxfId="1129"/>
    <tableColumn id="9" xr3:uid="{68242AF7-BC60-4380-843B-35A6CC4A66E6}" uniqueName="9" name="Время" queryTableFieldId="20" dataDxfId="1128"/>
    <tableColumn id="5" xr3:uid="{C98BCFD6-9DE9-4A28-B769-F5737933429D}" uniqueName="5" name="Событие" queryTableFieldId="27" dataDxfId="1222"/>
    <tableColumn id="7" xr3:uid="{4D44F8D4-93A4-4851-894E-AC8CDD93BD71}" uniqueName="7" name="Объект" queryTableFieldId="29" dataDxfId="1221"/>
    <tableColumn id="10" xr3:uid="{0A838B00-A88A-40EE-A542-7E8E08968D89}" uniqueName="10" name="Груз" queryTableFieldId="30" dataDxfId="1220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219"/>
    <tableColumn id="4" xr3:uid="{4FA2E248-D5A3-4824-875F-C328FA9AC2F9}" uniqueName="4" name="Name" queryTableFieldId="14" dataDxfId="1218"/>
    <tableColumn id="1" xr3:uid="{B01A6B83-82C4-4172-AD5B-D2AF410DBE1B}" uniqueName="1" name="Folder Path" queryTableFieldId="11" dataDxfId="1217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127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41" tableType="queryTable" totalsRowShown="0">
  <tableColumns count="13">
    <tableColumn id="11" xr3:uid="{2AD64508-44AB-4871-8C82-4C5A1E5A5DD2}" uniqueName="11" name="День нед" queryTableFieldId="39" dataDxfId="1126"/>
    <tableColumn id="8" xr3:uid="{C788117B-4896-492B-97B3-B2502F0537D8}" uniqueName="8" name="Дата" queryTableFieldId="19" dataDxfId="1125"/>
    <tableColumn id="9" xr3:uid="{E3EF5757-6705-492A-BD76-A47D414757C0}" uniqueName="9" name="Время" queryTableFieldId="20" dataDxfId="1124"/>
    <tableColumn id="5" xr3:uid="{EF049B28-F832-4F3D-AB4F-3C396920BF5B}" uniqueName="5" name="Событие" queryTableFieldId="27" dataDxfId="1216"/>
    <tableColumn id="7" xr3:uid="{DDB63E42-2809-4377-A568-A326109989E9}" uniqueName="7" name="Объект" queryTableFieldId="29" dataDxfId="1215"/>
    <tableColumn id="10" xr3:uid="{A4FCF3D3-582A-4DEF-8FB8-9D050C82517D}" uniqueName="10" name="Груз" queryTableFieldId="30" dataDxfId="1214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213"/>
    <tableColumn id="4" xr3:uid="{DA63B8EC-3587-40B4-A86A-92B91C78723D}" uniqueName="4" name="Name" queryTableFieldId="14" dataDxfId="1212"/>
    <tableColumn id="1" xr3:uid="{360C7476-DEC6-4377-8E95-D472C6673B12}" uniqueName="1" name="Folder Path" queryTableFieldId="11" dataDxfId="1211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23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253" tableType="queryTable" totalsRowShown="0">
  <tableColumns count="13">
    <tableColumn id="11" xr3:uid="{C40005DE-8CA6-428A-9DF2-E715CC943F02}" uniqueName="11" name="День нед" queryTableFieldId="39" dataDxfId="1122"/>
    <tableColumn id="8" xr3:uid="{55C75F47-F14F-483C-9C7A-95288D9463D6}" uniqueName="8" name="Дата" queryTableFieldId="19" dataDxfId="1121"/>
    <tableColumn id="9" xr3:uid="{79D3981C-638A-4D64-BACB-D64D85DAC855}" uniqueName="9" name="Время" queryTableFieldId="20" dataDxfId="1120"/>
    <tableColumn id="5" xr3:uid="{B0B848B5-29B2-4292-89A5-7DE5A2F72D15}" uniqueName="5" name="Событие" queryTableFieldId="27" dataDxfId="1210"/>
    <tableColumn id="7" xr3:uid="{A9E0C8AC-2336-4969-BC3E-110E6C33529C}" uniqueName="7" name="Объект" queryTableFieldId="29" dataDxfId="1209"/>
    <tableColumn id="10" xr3:uid="{F8691CA5-2689-452F-9550-C52E06B35BD6}" uniqueName="10" name="Груз" queryTableFieldId="30" dataDxfId="1208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207"/>
    <tableColumn id="4" xr3:uid="{E9716AC2-8439-4E67-8698-BA6CD84F7B9C}" uniqueName="4" name="Name" queryTableFieldId="14" dataDxfId="1206"/>
    <tableColumn id="1" xr3:uid="{9AB30DEC-91E3-4633-A156-B937B586CECB}" uniqueName="1" name="Folder Path" queryTableFieldId="11" dataDxfId="1205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19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65" tableType="queryTable" totalsRowShown="0">
  <tableColumns count="13">
    <tableColumn id="11" xr3:uid="{B21CFC33-55C8-4073-BBD2-E0A5154A10D6}" uniqueName="11" name="День нед" queryTableFieldId="39" dataDxfId="1118"/>
    <tableColumn id="8" xr3:uid="{004370C0-0D3C-4162-A392-32C741C3A58B}" uniqueName="8" name="Дата" queryTableFieldId="19" dataDxfId="1117"/>
    <tableColumn id="9" xr3:uid="{6537DA5E-247D-44FB-ACE3-933B3C9B9408}" uniqueName="9" name="Время" queryTableFieldId="20" dataDxfId="1116"/>
    <tableColumn id="5" xr3:uid="{4FA9309D-407E-48C1-B1F9-C33DEA7645B1}" uniqueName="5" name="Событие" queryTableFieldId="27" dataDxfId="1204"/>
    <tableColumn id="7" xr3:uid="{76E54E9E-D730-4C99-9BF5-96E9384FF63C}" uniqueName="7" name="Объект" queryTableFieldId="29" dataDxfId="1203"/>
    <tableColumn id="10" xr3:uid="{B9F78DE2-7938-486B-9BE2-F824D0E7A6C4}" uniqueName="10" name="Груз" queryTableFieldId="30" dataDxfId="120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201"/>
    <tableColumn id="4" xr3:uid="{921D28C1-5761-48A7-B447-6A4446F87545}" uniqueName="4" name="Name" queryTableFieldId="14" dataDxfId="1200"/>
    <tableColumn id="1" xr3:uid="{F1A648C1-8DB5-4DEF-B011-BD85E17FCAA3}" uniqueName="1" name="Folder Path" queryTableFieldId="11" dataDxfId="119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15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41" tableType="queryTable" totalsRowShown="0">
  <tableColumns count="13">
    <tableColumn id="11" xr3:uid="{326CF8DE-8E4F-4540-A010-20CF489342A6}" uniqueName="11" name="День нед" queryTableFieldId="39" dataDxfId="1114"/>
    <tableColumn id="8" xr3:uid="{B803C26B-EDF7-4F4B-99B7-759FDE206BB4}" uniqueName="8" name="Дата" queryTableFieldId="19" dataDxfId="1113"/>
    <tableColumn id="9" xr3:uid="{691C5FBB-50CD-4B8E-845B-069A5BEF4054}" uniqueName="9" name="Время" queryTableFieldId="20" dataDxfId="1112"/>
    <tableColumn id="5" xr3:uid="{963AEB35-E363-4027-9FA3-EA15F072700D}" uniqueName="5" name="Событие" queryTableFieldId="27" dataDxfId="1198"/>
    <tableColumn id="7" xr3:uid="{9C2F1BAF-3932-43E9-9155-EA713BB0011D}" uniqueName="7" name="Объект" queryTableFieldId="29" dataDxfId="1197"/>
    <tableColumn id="10" xr3:uid="{5D4CEE63-A195-4AD7-9985-38CAADCF8E9D}" uniqueName="10" name="Груз" queryTableFieldId="30" dataDxfId="1196"/>
    <tableColumn id="13" xr3:uid="{7298E84C-ACAB-4631-8905-CF20AC72E0EA}" uniqueName="13" name="Кол-во" queryTableFieldId="31" dataDxfId="1111"/>
    <tableColumn id="14" xr3:uid="{7C8EF3A5-15A6-4571-8EB7-C981C6BEB025}" uniqueName="14" name="Примечание" queryTableFieldId="32" dataDxfId="1195"/>
    <tableColumn id="4" xr3:uid="{D4638119-06B9-4DD4-899F-6281EFBF2A28}" uniqueName="4" name="Name" queryTableFieldId="14" dataDxfId="1194"/>
    <tableColumn id="1" xr3:uid="{53F21A0B-EBC8-48C0-B8DE-B46C5D45C7AE}" uniqueName="1" name="Folder Path" queryTableFieldId="11" dataDxfId="1193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10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02" tableType="queryTable" totalsRowShown="0">
  <tableColumns count="13">
    <tableColumn id="11" xr3:uid="{0CFDC447-3A1C-4713-8714-972F5D0CA073}" uniqueName="11" name="День нед" queryTableFieldId="39" dataDxfId="1109"/>
    <tableColumn id="8" xr3:uid="{0C391974-E2F5-4A95-A1CF-60789D499629}" uniqueName="8" name="Дата" queryTableFieldId="19" dataDxfId="1108"/>
    <tableColumn id="9" xr3:uid="{FA3DAD09-E88C-4F5F-BF0D-4C339BEA0379}" uniqueName="9" name="Время" queryTableFieldId="20" dataDxfId="1107"/>
    <tableColumn id="5" xr3:uid="{A64C6221-99CB-4F4A-8D59-9A565B539E8F}" uniqueName="5" name="Событие" queryTableFieldId="27" dataDxfId="1192"/>
    <tableColumn id="7" xr3:uid="{A450DCE6-DF8B-4086-A9AC-461A34512F32}" uniqueName="7" name="Объект" queryTableFieldId="29" dataDxfId="1191"/>
    <tableColumn id="10" xr3:uid="{10063D90-AC03-4F75-A11D-AC21D3D60004}" uniqueName="10" name="Груз" queryTableFieldId="30" dataDxfId="1190"/>
    <tableColumn id="13" xr3:uid="{181B76AA-1C08-4D33-806D-1F2F74743310}" uniqueName="13" name="Кол-во" queryTableFieldId="31" dataDxfId="1106"/>
    <tableColumn id="14" xr3:uid="{4521D51C-620E-4319-B053-8C6D64C3EDE6}" uniqueName="14" name="Примечание" queryTableFieldId="32" dataDxfId="1189"/>
    <tableColumn id="4" xr3:uid="{D15D4B57-C607-4304-9179-11BE299FB124}" uniqueName="4" name="Name" queryTableFieldId="14" dataDxfId="1188"/>
    <tableColumn id="1" xr3:uid="{A0C0E586-D0B7-448D-928A-8F553900221D}" uniqueName="1" name="Folder Path" queryTableFieldId="11" dataDxfId="1187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05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588" tableType="queryTable" totalsRowShown="0">
  <tableColumns count="13">
    <tableColumn id="11" xr3:uid="{DBE515D3-C915-413E-AB17-4F456480DC24}" uniqueName="11" name="День нед" queryTableFieldId="39" dataDxfId="1104"/>
    <tableColumn id="8" xr3:uid="{3F87D45A-256D-42F9-A0B8-BE1BF846E410}" uniqueName="8" name="Дата" queryTableFieldId="19" dataDxfId="1103"/>
    <tableColumn id="9" xr3:uid="{465B1309-C725-4992-B63E-A70188E91281}" uniqueName="9" name="Время" queryTableFieldId="20" dataDxfId="1102"/>
    <tableColumn id="5" xr3:uid="{50C1A202-1B56-40A2-AB13-2511D2291499}" uniqueName="5" name="Событие" queryTableFieldId="27" dataDxfId="1186"/>
    <tableColumn id="7" xr3:uid="{FDB3318C-D13D-4B0B-9853-1EF40B58299A}" uniqueName="7" name="Объект" queryTableFieldId="29" dataDxfId="1185"/>
    <tableColumn id="10" xr3:uid="{1CEBC306-6BF1-49C1-A704-CC239C79F10B}" uniqueName="10" name="Груз" queryTableFieldId="30" dataDxfId="1184"/>
    <tableColumn id="13" xr3:uid="{3EE0C05E-6FF0-490E-B1B0-19B341DAD03E}" uniqueName="13" name="Кол-во" queryTableFieldId="31" dataDxfId="1101"/>
    <tableColumn id="14" xr3:uid="{2D68CF85-753C-481D-8DC1-3B9EC9B7EC53}" uniqueName="14" name="Примечание" queryTableFieldId="32" dataDxfId="1183"/>
    <tableColumn id="4" xr3:uid="{C8B35D61-7E66-45AB-93A9-51E52D8140C2}" uniqueName="4" name="Name" queryTableFieldId="14" dataDxfId="1182"/>
    <tableColumn id="1" xr3:uid="{7D5853A1-56B3-42B3-9B8D-B85E9D9A2D1A}" uniqueName="1" name="Folder Path" queryTableFieldId="11" dataDxfId="1181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100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57" tableType="queryTable" totalsRowShown="0">
  <tableColumns count="13">
    <tableColumn id="11" xr3:uid="{C2F51F72-E32B-452E-A758-54D19EA7554C}" uniqueName="11" name="День нед" queryTableFieldId="39" dataDxfId="1099"/>
    <tableColumn id="8" xr3:uid="{5605969B-3DDA-4935-9901-BA1373284B0A}" uniqueName="8" name="Дата" queryTableFieldId="19" dataDxfId="1098"/>
    <tableColumn id="9" xr3:uid="{D9EC7471-58C0-46C9-8780-F73898B23AC2}" uniqueName="9" name="Время" queryTableFieldId="20" dataDxfId="1097"/>
    <tableColumn id="5" xr3:uid="{96518AE6-7E5C-4C8D-B54C-F54D11234D6C}" uniqueName="5" name="Событие" queryTableFieldId="27" dataDxfId="1180"/>
    <tableColumn id="7" xr3:uid="{F862865E-2F4F-4BAD-8D28-E2820B418659}" uniqueName="7" name="Объект" queryTableFieldId="29" dataDxfId="1179"/>
    <tableColumn id="10" xr3:uid="{476FE760-4B7E-4311-B61C-EB76222CEA80}" uniqueName="10" name="Груз" queryTableFieldId="30" dataDxfId="1178"/>
    <tableColumn id="13" xr3:uid="{E29E2A9C-9B65-42B8-A282-C804C29C0986}" uniqueName="13" name="Кол-во" queryTableFieldId="31" dataDxfId="1096"/>
    <tableColumn id="14" xr3:uid="{410D0DD1-9316-49BC-A307-70ADAE7FB021}" uniqueName="14" name="Примечание" queryTableFieldId="32" dataDxfId="1177"/>
    <tableColumn id="4" xr3:uid="{F032B895-AD2B-487F-A174-968F9099A5EC}" uniqueName="4" name="Name" queryTableFieldId="14" dataDxfId="1176"/>
    <tableColumn id="1" xr3:uid="{EDB0C229-E24E-4FEA-A0EA-4864FD102E8A}" uniqueName="1" name="Folder Path" queryTableFieldId="11" dataDxfId="1175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095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4010" totalsRowShown="0">
  <autoFilter ref="A1:G14010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094"/>
    <tableColumn id="8" xr3:uid="{60928C38-9593-43BD-B23F-A707A8BA6BF4}" uniqueName="8" name="Дата" queryTableFieldId="19" dataDxfId="1093"/>
    <tableColumn id="9" xr3:uid="{9E5D4465-E1ED-428A-B708-C10ADDB65305}" uniqueName="9" name="Время" queryTableFieldId="20" dataDxfId="1092"/>
    <tableColumn id="5" xr3:uid="{A9911CA3-0E83-4156-B13A-725D5483CB80}" uniqueName="5" name="Событие" queryTableFieldId="27" dataDxfId="1174"/>
    <tableColumn id="7" xr3:uid="{22ACAF1F-F285-43EB-B67C-1DAA0609E04C}" uniqueName="7" name="Объект" queryTableFieldId="29" dataDxfId="1173"/>
    <tableColumn id="10" xr3:uid="{8E679C38-5159-496B-8534-CDFA63A95BDF}" uniqueName="10" name="Груз" queryTableFieldId="30" dataDxfId="1172"/>
    <tableColumn id="13" xr3:uid="{A06491EC-5198-4E5F-9576-1A3B2FF455BF}" uniqueName="13" name="Кол-во" queryTableFieldId="31" dataDxfId="1091"/>
    <tableColumn id="14" xr3:uid="{881B0B85-064A-4D8F-922A-E2F2D20FE30E}" uniqueName="14" name="Примечание" queryTableFieldId="32" dataDxfId="1171"/>
    <tableColumn id="4" xr3:uid="{83859021-3431-4733-9E28-9475D80139E8}" uniqueName="4" name="Name" queryTableFieldId="14" dataDxfId="1170"/>
    <tableColumn id="1" xr3:uid="{F6AD7BBE-7CE0-4E30-97C2-B8AA8EFFB52B}" uniqueName="1" name="Folder Path" queryTableFieldId="11" dataDxfId="1169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090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333" tableType="queryTable" totalsRowShown="0">
  <autoFilter ref="A1:N1333" xr:uid="{34F6D5DF-B535-4FB1-B418-CBC4B76C174A}">
    <filterColumn colId="1">
      <customFilters>
        <customFilter operator="greaterThan" val="46222"/>
      </customFilters>
    </filterColumn>
  </autoFilter>
  <sortState xmlns:xlrd2="http://schemas.microsoft.com/office/spreadsheetml/2017/richdata2" ref="A2:N1333">
    <sortCondition ref="B1:B1333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0"/>
    <tableColumn id="3" xr3:uid="{8C3702C1-E43C-496C-A204-7587B7ED5C05}" uniqueName="3" name="Время" queryTableFieldId="3" dataDxfId="9"/>
    <tableColumn id="4" xr3:uid="{C16264D0-558B-425C-8205-E671C6E3EB9E}" uniqueName="4" name="Событие" queryTableFieldId="4" dataDxfId="8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7"/>
    <tableColumn id="10" xr3:uid="{37082223-0A57-495F-97B8-0BCE1F173A2E}" uniqueName="10" name="Folder Path" queryTableFieldId="10" dataDxfId="6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5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427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1168"/>
    <tableColumn id="10" xr3:uid="{2646CF32-E994-4A14-AEA5-9E938118AF27}" uniqueName="10" name="Folder Path" queryTableFieldId="10" dataDxfId="1167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8.bin"/><Relationship Id="rId5" Type="http://schemas.openxmlformats.org/officeDocument/2006/relationships/table" Target="../tables/table18.xml"/><Relationship Id="rId4" Type="http://schemas.openxmlformats.org/officeDocument/2006/relationships/ctrlProp" Target="../ctrlProps/ctrlProp1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454"/>
  <sheetViews>
    <sheetView tabSelected="1" zoomScale="90" zoomScaleNormal="90" workbookViewId="0">
      <pane ySplit="1" topLeftCell="A424" activePane="bottomLeft" state="frozen"/>
      <selection pane="bottomLeft" activeCell="E449" sqref="E449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t="s">
        <v>91</v>
      </c>
      <c r="E2" t="s">
        <v>9093</v>
      </c>
      <c r="F2" t="s">
        <v>60</v>
      </c>
      <c r="I2" t="s">
        <v>8628</v>
      </c>
      <c r="J2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t="s">
        <v>62</v>
      </c>
      <c r="E3" t="s">
        <v>9093</v>
      </c>
      <c r="F3" t="s">
        <v>51</v>
      </c>
      <c r="I3" t="s">
        <v>8631</v>
      </c>
      <c r="J3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t="s">
        <v>91</v>
      </c>
      <c r="E4" t="s">
        <v>9512</v>
      </c>
      <c r="F4" t="s">
        <v>60</v>
      </c>
      <c r="I4" t="s">
        <v>9140</v>
      </c>
      <c r="J4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t="s">
        <v>62</v>
      </c>
      <c r="E5" t="s">
        <v>9512</v>
      </c>
      <c r="F5" t="s">
        <v>51</v>
      </c>
      <c r="I5" t="s">
        <v>9143</v>
      </c>
      <c r="J5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t="s">
        <v>91</v>
      </c>
      <c r="E6" t="s">
        <v>70</v>
      </c>
      <c r="I6" t="s">
        <v>9146</v>
      </c>
      <c r="J6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t="s">
        <v>62</v>
      </c>
      <c r="E7" t="s">
        <v>70</v>
      </c>
      <c r="I7" t="s">
        <v>9149</v>
      </c>
      <c r="J7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t="s">
        <v>91</v>
      </c>
      <c r="E8" t="s">
        <v>70</v>
      </c>
      <c r="I8" t="s">
        <v>9152</v>
      </c>
      <c r="J8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t="s">
        <v>62</v>
      </c>
      <c r="E9" t="s">
        <v>70</v>
      </c>
      <c r="I9" t="s">
        <v>9155</v>
      </c>
      <c r="J9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t="s">
        <v>91</v>
      </c>
      <c r="E10" t="s">
        <v>9513</v>
      </c>
      <c r="I10" t="s">
        <v>9158</v>
      </c>
      <c r="J10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t="s">
        <v>62</v>
      </c>
      <c r="E11" t="s">
        <v>9513</v>
      </c>
      <c r="I11" t="s">
        <v>9161</v>
      </c>
      <c r="J11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t="s">
        <v>91</v>
      </c>
      <c r="E12" t="s">
        <v>86</v>
      </c>
      <c r="F12" t="s">
        <v>9516</v>
      </c>
      <c r="I12" t="s">
        <v>9164</v>
      </c>
      <c r="J12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t="s">
        <v>91</v>
      </c>
      <c r="E13" t="s">
        <v>9514</v>
      </c>
      <c r="I13" t="s">
        <v>9167</v>
      </c>
      <c r="J13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t="s">
        <v>803</v>
      </c>
      <c r="I14" t="s">
        <v>9815</v>
      </c>
      <c r="J14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t="s">
        <v>803</v>
      </c>
      <c r="I15" t="s">
        <v>10096</v>
      </c>
      <c r="J15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t="s">
        <v>803</v>
      </c>
      <c r="I16" t="s">
        <v>10345</v>
      </c>
      <c r="J16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t="s">
        <v>91</v>
      </c>
      <c r="E17" t="s">
        <v>11273</v>
      </c>
      <c r="I17" t="s">
        <v>10538</v>
      </c>
      <c r="J17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t="s">
        <v>62</v>
      </c>
      <c r="E18" t="s">
        <v>11273</v>
      </c>
      <c r="F18" t="s">
        <v>58</v>
      </c>
      <c r="I18" t="s">
        <v>10541</v>
      </c>
      <c r="J18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t="s">
        <v>91</v>
      </c>
      <c r="E19" t="s">
        <v>11274</v>
      </c>
      <c r="I19" t="s">
        <v>10544</v>
      </c>
      <c r="J19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t="s">
        <v>91</v>
      </c>
      <c r="E20" t="s">
        <v>70</v>
      </c>
      <c r="I20" t="s">
        <v>10547</v>
      </c>
      <c r="J20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t="s">
        <v>62</v>
      </c>
      <c r="E21" t="s">
        <v>70</v>
      </c>
      <c r="F21" t="s">
        <v>58</v>
      </c>
      <c r="I21" t="s">
        <v>10550</v>
      </c>
      <c r="J21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t="s">
        <v>62</v>
      </c>
      <c r="E22" t="s">
        <v>11274</v>
      </c>
      <c r="I22" t="s">
        <v>10553</v>
      </c>
      <c r="J22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t="s">
        <v>91</v>
      </c>
      <c r="E23" t="s">
        <v>70</v>
      </c>
      <c r="I23" t="s">
        <v>11362</v>
      </c>
      <c r="J23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t="s">
        <v>62</v>
      </c>
      <c r="E24" t="s">
        <v>70</v>
      </c>
      <c r="F24" t="s">
        <v>58</v>
      </c>
      <c r="I24" t="s">
        <v>11365</v>
      </c>
      <c r="J24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t="s">
        <v>91</v>
      </c>
      <c r="E25" t="s">
        <v>1552</v>
      </c>
      <c r="I25" t="s">
        <v>11368</v>
      </c>
      <c r="J25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t="s">
        <v>91</v>
      </c>
      <c r="E26" t="s">
        <v>11274</v>
      </c>
      <c r="I26" t="s">
        <v>11371</v>
      </c>
      <c r="J26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t="s">
        <v>62</v>
      </c>
      <c r="E27" t="s">
        <v>1552</v>
      </c>
      <c r="I27" t="s">
        <v>11374</v>
      </c>
      <c r="J27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t="s">
        <v>91</v>
      </c>
      <c r="E28" t="s">
        <v>70</v>
      </c>
      <c r="I28" t="s">
        <v>11377</v>
      </c>
      <c r="J28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t="s">
        <v>62</v>
      </c>
      <c r="E29" t="s">
        <v>70</v>
      </c>
      <c r="I29" t="s">
        <v>11380</v>
      </c>
      <c r="J29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t="s">
        <v>62</v>
      </c>
      <c r="E30" t="s">
        <v>11274</v>
      </c>
      <c r="I30" t="s">
        <v>11383</v>
      </c>
      <c r="J30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t="s">
        <v>85</v>
      </c>
      <c r="E31" t="s">
        <v>86</v>
      </c>
      <c r="F31" t="s">
        <v>2650</v>
      </c>
      <c r="I31" t="s">
        <v>11386</v>
      </c>
      <c r="J31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t="s">
        <v>91</v>
      </c>
      <c r="E32" t="s">
        <v>1552</v>
      </c>
      <c r="I32" t="s">
        <v>11389</v>
      </c>
      <c r="J32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t="s">
        <v>91</v>
      </c>
      <c r="E33" t="s">
        <v>11274</v>
      </c>
      <c r="I33" t="s">
        <v>11392</v>
      </c>
      <c r="J33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t="s">
        <v>62</v>
      </c>
      <c r="E34" t="s">
        <v>1552</v>
      </c>
      <c r="I34" t="s">
        <v>11395</v>
      </c>
      <c r="J34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t="s">
        <v>85</v>
      </c>
      <c r="E35" t="s">
        <v>3431</v>
      </c>
      <c r="F35" t="s">
        <v>12297</v>
      </c>
      <c r="I35" t="s">
        <v>11398</v>
      </c>
      <c r="J35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t="s">
        <v>85</v>
      </c>
      <c r="E36" t="s">
        <v>3431</v>
      </c>
      <c r="F36" t="s">
        <v>12297</v>
      </c>
      <c r="H36" t="s">
        <v>1140</v>
      </c>
      <c r="I36" t="s">
        <v>11401</v>
      </c>
      <c r="J36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t="s">
        <v>62</v>
      </c>
      <c r="E37" t="s">
        <v>11274</v>
      </c>
      <c r="I37" t="s">
        <v>11404</v>
      </c>
      <c r="J37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t="s">
        <v>91</v>
      </c>
      <c r="E38" t="s">
        <v>11274</v>
      </c>
      <c r="I38" t="s">
        <v>11407</v>
      </c>
      <c r="J38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t="s">
        <v>62</v>
      </c>
      <c r="E39" t="s">
        <v>11274</v>
      </c>
      <c r="I39" t="s">
        <v>11410</v>
      </c>
      <c r="J39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t="s">
        <v>803</v>
      </c>
      <c r="I40" t="s">
        <v>12339</v>
      </c>
      <c r="J40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t="s">
        <v>803</v>
      </c>
      <c r="I41" t="s">
        <v>12342</v>
      </c>
      <c r="J41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t="s">
        <v>91</v>
      </c>
      <c r="E42" t="s">
        <v>11274</v>
      </c>
      <c r="I42" t="s">
        <v>12938</v>
      </c>
      <c r="J42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t="s">
        <v>91</v>
      </c>
      <c r="E43" t="s">
        <v>1552</v>
      </c>
      <c r="I43" t="s">
        <v>12941</v>
      </c>
      <c r="J43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t="s">
        <v>62</v>
      </c>
      <c r="E44" t="s">
        <v>1552</v>
      </c>
      <c r="I44" t="s">
        <v>12944</v>
      </c>
      <c r="J44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t="s">
        <v>62</v>
      </c>
      <c r="E45" t="s">
        <v>11274</v>
      </c>
      <c r="I45" t="s">
        <v>12947</v>
      </c>
      <c r="J45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t="s">
        <v>64</v>
      </c>
      <c r="E46" t="s">
        <v>1550</v>
      </c>
      <c r="I46" t="s">
        <v>12950</v>
      </c>
      <c r="J46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t="s">
        <v>85</v>
      </c>
      <c r="E47" t="s">
        <v>1550</v>
      </c>
      <c r="H47" t="s">
        <v>1140</v>
      </c>
      <c r="I47" t="s">
        <v>12953</v>
      </c>
      <c r="J47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t="s">
        <v>91</v>
      </c>
      <c r="E48" t="s">
        <v>1550</v>
      </c>
      <c r="H48" t="s">
        <v>1140</v>
      </c>
      <c r="I48" t="s">
        <v>12956</v>
      </c>
      <c r="J48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t="s">
        <v>91</v>
      </c>
      <c r="E49" t="s">
        <v>11274</v>
      </c>
      <c r="I49" t="s">
        <v>12959</v>
      </c>
      <c r="J49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t="s">
        <v>62</v>
      </c>
      <c r="E50" t="s">
        <v>11274</v>
      </c>
      <c r="I50" t="s">
        <v>12962</v>
      </c>
      <c r="J50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t="s">
        <v>91</v>
      </c>
      <c r="E51" t="s">
        <v>11274</v>
      </c>
      <c r="I51" t="s">
        <v>12965</v>
      </c>
      <c r="J51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t="s">
        <v>62</v>
      </c>
      <c r="E52" t="s">
        <v>11274</v>
      </c>
      <c r="I52" t="s">
        <v>12968</v>
      </c>
      <c r="J52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t="s">
        <v>85</v>
      </c>
      <c r="E53" t="s">
        <v>86</v>
      </c>
      <c r="F53" t="s">
        <v>2650</v>
      </c>
      <c r="I53" t="s">
        <v>12971</v>
      </c>
      <c r="J53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t="s">
        <v>91</v>
      </c>
      <c r="E54" t="s">
        <v>11274</v>
      </c>
      <c r="I54" t="s">
        <v>12974</v>
      </c>
      <c r="J54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t="s">
        <v>64</v>
      </c>
      <c r="E55" t="s">
        <v>12992</v>
      </c>
      <c r="F55" t="s">
        <v>51</v>
      </c>
      <c r="I55" t="s">
        <v>12977</v>
      </c>
      <c r="J55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t="s">
        <v>85</v>
      </c>
      <c r="E56" t="s">
        <v>12992</v>
      </c>
      <c r="F56" t="s">
        <v>58</v>
      </c>
      <c r="I56" t="s">
        <v>12980</v>
      </c>
      <c r="J56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t="s">
        <v>85</v>
      </c>
      <c r="E57" t="s">
        <v>1552</v>
      </c>
      <c r="I57" t="s">
        <v>12983</v>
      </c>
      <c r="J57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t="s">
        <v>62</v>
      </c>
      <c r="E58" t="s">
        <v>11274</v>
      </c>
      <c r="I58" t="s">
        <v>12986</v>
      </c>
      <c r="J58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t="s">
        <v>64</v>
      </c>
      <c r="E59" t="s">
        <v>1552</v>
      </c>
      <c r="I59" t="s">
        <v>13527</v>
      </c>
      <c r="J59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t="s">
        <v>91</v>
      </c>
      <c r="E60" t="s">
        <v>11274</v>
      </c>
      <c r="I60" t="s">
        <v>13530</v>
      </c>
      <c r="J60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t="s">
        <v>85</v>
      </c>
      <c r="E61" t="s">
        <v>1552</v>
      </c>
      <c r="I61" t="s">
        <v>13533</v>
      </c>
      <c r="J61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t="s">
        <v>62</v>
      </c>
      <c r="E62" t="s">
        <v>11274</v>
      </c>
      <c r="I62" t="s">
        <v>13536</v>
      </c>
      <c r="J62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t="s">
        <v>62</v>
      </c>
      <c r="E63" t="s">
        <v>2302</v>
      </c>
      <c r="I63" t="s">
        <v>13539</v>
      </c>
      <c r="J63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t="s">
        <v>91</v>
      </c>
      <c r="E64" t="s">
        <v>2302</v>
      </c>
      <c r="I64" t="s">
        <v>13542</v>
      </c>
      <c r="J64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t="s">
        <v>91</v>
      </c>
      <c r="E65" t="s">
        <v>11274</v>
      </c>
      <c r="I65" t="s">
        <v>13545</v>
      </c>
      <c r="J65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t="s">
        <v>91</v>
      </c>
      <c r="E66" t="s">
        <v>14064</v>
      </c>
      <c r="I66" t="s">
        <v>13548</v>
      </c>
      <c r="J66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t="s">
        <v>62</v>
      </c>
      <c r="E67" t="s">
        <v>14064</v>
      </c>
      <c r="I67" t="s">
        <v>13551</v>
      </c>
      <c r="J67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t="s">
        <v>62</v>
      </c>
      <c r="E68" t="s">
        <v>11274</v>
      </c>
      <c r="I68" t="s">
        <v>13554</v>
      </c>
      <c r="J68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t="s">
        <v>91</v>
      </c>
      <c r="E69" t="s">
        <v>70</v>
      </c>
      <c r="I69" t="s">
        <v>13557</v>
      </c>
      <c r="J69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t="s">
        <v>62</v>
      </c>
      <c r="E70" t="s">
        <v>70</v>
      </c>
      <c r="I70" t="s">
        <v>13560</v>
      </c>
      <c r="J70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t="s">
        <v>62</v>
      </c>
      <c r="E71" t="s">
        <v>2302</v>
      </c>
      <c r="I71" t="s">
        <v>13563</v>
      </c>
      <c r="J71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t="s">
        <v>91</v>
      </c>
      <c r="E72" t="s">
        <v>2302</v>
      </c>
      <c r="I72" t="s">
        <v>13566</v>
      </c>
      <c r="J72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t="s">
        <v>91</v>
      </c>
      <c r="E73" t="s">
        <v>4859</v>
      </c>
      <c r="I73" t="s">
        <v>14078</v>
      </c>
      <c r="J73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t="s">
        <v>62</v>
      </c>
      <c r="E74" t="s">
        <v>4859</v>
      </c>
      <c r="I74" t="s">
        <v>14081</v>
      </c>
      <c r="J74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t="s">
        <v>91</v>
      </c>
      <c r="E75" t="s">
        <v>4564</v>
      </c>
      <c r="I75" t="s">
        <v>14084</v>
      </c>
      <c r="J75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t="s">
        <v>62</v>
      </c>
      <c r="E76" t="s">
        <v>4564</v>
      </c>
      <c r="I76" t="s">
        <v>14087</v>
      </c>
      <c r="J76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t="s">
        <v>91</v>
      </c>
      <c r="E77" t="s">
        <v>11274</v>
      </c>
      <c r="I77" t="s">
        <v>14380</v>
      </c>
      <c r="J77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t="s">
        <v>91</v>
      </c>
      <c r="E78" t="s">
        <v>14965</v>
      </c>
      <c r="I78" t="s">
        <v>14383</v>
      </c>
      <c r="J78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t="s">
        <v>14966</v>
      </c>
      <c r="E79" t="s">
        <v>14965</v>
      </c>
      <c r="I79" t="s">
        <v>14386</v>
      </c>
      <c r="J79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t="s">
        <v>14966</v>
      </c>
      <c r="E80" t="s">
        <v>14965</v>
      </c>
      <c r="H80" t="s">
        <v>1140</v>
      </c>
      <c r="I80" t="s">
        <v>14389</v>
      </c>
      <c r="J80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t="s">
        <v>14966</v>
      </c>
      <c r="E81" t="s">
        <v>14965</v>
      </c>
      <c r="H81" t="s">
        <v>1140</v>
      </c>
      <c r="I81" t="s">
        <v>14392</v>
      </c>
      <c r="J81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t="s">
        <v>14967</v>
      </c>
      <c r="E82" t="s">
        <v>86</v>
      </c>
      <c r="I82" t="s">
        <v>14395</v>
      </c>
      <c r="J82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t="s">
        <v>62</v>
      </c>
      <c r="E83" t="s">
        <v>11274</v>
      </c>
      <c r="I83" t="s">
        <v>14398</v>
      </c>
      <c r="J83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t="s">
        <v>2283</v>
      </c>
      <c r="E84" t="s">
        <v>14965</v>
      </c>
      <c r="I84" t="s">
        <v>14401</v>
      </c>
      <c r="J84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t="s">
        <v>64</v>
      </c>
      <c r="E85" t="s">
        <v>1552</v>
      </c>
      <c r="I85" t="s">
        <v>14404</v>
      </c>
      <c r="J85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t="s">
        <v>91</v>
      </c>
      <c r="E86" t="s">
        <v>11274</v>
      </c>
      <c r="I86" t="s">
        <v>14407</v>
      </c>
      <c r="J86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t="s">
        <v>62</v>
      </c>
      <c r="E87" t="s">
        <v>1552</v>
      </c>
      <c r="I87" t="s">
        <v>14410</v>
      </c>
      <c r="J87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t="s">
        <v>64</v>
      </c>
      <c r="E88" t="s">
        <v>1552</v>
      </c>
      <c r="I88" t="s">
        <v>14413</v>
      </c>
      <c r="J88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t="s">
        <v>62</v>
      </c>
      <c r="E89" t="s">
        <v>11274</v>
      </c>
      <c r="I89" t="s">
        <v>14416</v>
      </c>
      <c r="J89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t="s">
        <v>14967</v>
      </c>
      <c r="E90" t="s">
        <v>1552</v>
      </c>
      <c r="I90" t="s">
        <v>14419</v>
      </c>
      <c r="J90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t="s">
        <v>64</v>
      </c>
      <c r="E91" t="s">
        <v>2469</v>
      </c>
      <c r="F91" t="s">
        <v>51</v>
      </c>
      <c r="I91" t="s">
        <v>14422</v>
      </c>
      <c r="J91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t="s">
        <v>85</v>
      </c>
      <c r="E92" t="s">
        <v>2469</v>
      </c>
      <c r="F92" t="s">
        <v>58</v>
      </c>
      <c r="I92" t="s">
        <v>14425</v>
      </c>
      <c r="J92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t="s">
        <v>15005</v>
      </c>
      <c r="E93" t="s">
        <v>2469</v>
      </c>
      <c r="F93" t="s">
        <v>58</v>
      </c>
      <c r="I93" t="s">
        <v>14428</v>
      </c>
      <c r="J93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t="s">
        <v>15004</v>
      </c>
      <c r="E94" t="s">
        <v>2469</v>
      </c>
      <c r="F94" t="s">
        <v>58</v>
      </c>
      <c r="I94" t="s">
        <v>14431</v>
      </c>
      <c r="J94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t="s">
        <v>64</v>
      </c>
      <c r="E95" t="s">
        <v>1552</v>
      </c>
      <c r="I95" t="s">
        <v>14434</v>
      </c>
      <c r="J95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t="s">
        <v>91</v>
      </c>
      <c r="E96" t="s">
        <v>11274</v>
      </c>
      <c r="I96" t="s">
        <v>14437</v>
      </c>
      <c r="J96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t="s">
        <v>64</v>
      </c>
      <c r="E97" t="s">
        <v>1550</v>
      </c>
      <c r="I97" t="s">
        <v>14968</v>
      </c>
      <c r="J97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t="s">
        <v>85</v>
      </c>
      <c r="E98" t="s">
        <v>1550</v>
      </c>
      <c r="H98" t="s">
        <v>1140</v>
      </c>
      <c r="I98" t="s">
        <v>14440</v>
      </c>
      <c r="J98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t="s">
        <v>85</v>
      </c>
      <c r="E99" t="s">
        <v>1550</v>
      </c>
      <c r="H99" t="s">
        <v>1140</v>
      </c>
      <c r="I99" t="s">
        <v>14443</v>
      </c>
      <c r="J99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t="s">
        <v>91</v>
      </c>
      <c r="E100" t="s">
        <v>15006</v>
      </c>
      <c r="F100" t="s">
        <v>58</v>
      </c>
      <c r="I100" t="s">
        <v>14446</v>
      </c>
      <c r="J100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t="s">
        <v>14967</v>
      </c>
      <c r="E101" t="s">
        <v>1552</v>
      </c>
      <c r="I101" t="s">
        <v>14449</v>
      </c>
      <c r="J101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t="s">
        <v>14967</v>
      </c>
      <c r="E102" t="s">
        <v>15006</v>
      </c>
      <c r="F102" t="s">
        <v>51</v>
      </c>
      <c r="I102" t="s">
        <v>14452</v>
      </c>
      <c r="J102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t="s">
        <v>62</v>
      </c>
      <c r="E103" t="s">
        <v>2302</v>
      </c>
      <c r="F103" t="s">
        <v>51</v>
      </c>
      <c r="I103" t="s">
        <v>14455</v>
      </c>
      <c r="J103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t="s">
        <v>62</v>
      </c>
      <c r="E104" t="s">
        <v>11274</v>
      </c>
      <c r="I104" t="s">
        <v>14458</v>
      </c>
      <c r="J104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t="s">
        <v>91</v>
      </c>
      <c r="E105" t="s">
        <v>11274</v>
      </c>
      <c r="I105" t="s">
        <v>14971</v>
      </c>
      <c r="J105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t="s">
        <v>91</v>
      </c>
      <c r="E106" t="s">
        <v>2302</v>
      </c>
      <c r="F106" t="s">
        <v>58</v>
      </c>
      <c r="I106" t="s">
        <v>14461</v>
      </c>
      <c r="J106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t="s">
        <v>62</v>
      </c>
      <c r="E107" t="s">
        <v>11274</v>
      </c>
      <c r="I107" t="s">
        <v>14464</v>
      </c>
      <c r="J107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t="s">
        <v>64</v>
      </c>
      <c r="E108" t="s">
        <v>5007</v>
      </c>
      <c r="F108" t="s">
        <v>15245</v>
      </c>
      <c r="I108" t="s">
        <v>14467</v>
      </c>
      <c r="J108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t="s">
        <v>62</v>
      </c>
      <c r="E109" t="s">
        <v>5007</v>
      </c>
      <c r="F109" t="s">
        <v>51</v>
      </c>
      <c r="I109" t="s">
        <v>14470</v>
      </c>
      <c r="J109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t="s">
        <v>91</v>
      </c>
      <c r="E110" t="s">
        <v>11274</v>
      </c>
      <c r="I110" t="s">
        <v>15416</v>
      </c>
      <c r="J110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t="s">
        <v>62</v>
      </c>
      <c r="E111" t="s">
        <v>2302</v>
      </c>
      <c r="F111" t="s">
        <v>51</v>
      </c>
      <c r="I111" t="s">
        <v>15419</v>
      </c>
      <c r="J111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t="s">
        <v>91</v>
      </c>
      <c r="E112" t="s">
        <v>2302</v>
      </c>
      <c r="F112" t="s">
        <v>51</v>
      </c>
      <c r="I112" t="s">
        <v>15422</v>
      </c>
      <c r="J112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t="s">
        <v>62</v>
      </c>
      <c r="E113" t="s">
        <v>11274</v>
      </c>
      <c r="I113" t="s">
        <v>15425</v>
      </c>
      <c r="J113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t="s">
        <v>64</v>
      </c>
      <c r="E114" t="s">
        <v>1552</v>
      </c>
      <c r="I114" t="s">
        <v>15428</v>
      </c>
      <c r="J114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t="s">
        <v>91</v>
      </c>
      <c r="E115" t="s">
        <v>11274</v>
      </c>
      <c r="I115" t="s">
        <v>15431</v>
      </c>
      <c r="J115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t="s">
        <v>62</v>
      </c>
      <c r="E116" t="s">
        <v>1552</v>
      </c>
      <c r="I116" t="s">
        <v>15434</v>
      </c>
      <c r="J116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t="s">
        <v>62</v>
      </c>
      <c r="E117" t="s">
        <v>11274</v>
      </c>
      <c r="I117" t="s">
        <v>15437</v>
      </c>
      <c r="J117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t="s">
        <v>91</v>
      </c>
      <c r="E118" t="s">
        <v>4859</v>
      </c>
      <c r="I118" t="s">
        <v>15440</v>
      </c>
      <c r="J118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t="s">
        <v>64</v>
      </c>
      <c r="E119" t="s">
        <v>15890</v>
      </c>
      <c r="I119" t="s">
        <v>15443</v>
      </c>
      <c r="J119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t="s">
        <v>14967</v>
      </c>
      <c r="E120" t="s">
        <v>15890</v>
      </c>
      <c r="I120" t="s">
        <v>15446</v>
      </c>
      <c r="J120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t="s">
        <v>14967</v>
      </c>
      <c r="E121" t="s">
        <v>15890</v>
      </c>
      <c r="F121" t="s">
        <v>58</v>
      </c>
      <c r="I121" t="s">
        <v>15934</v>
      </c>
      <c r="J121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t="s">
        <v>16292</v>
      </c>
      <c r="E122" t="s">
        <v>646</v>
      </c>
      <c r="I122" t="s">
        <v>16073</v>
      </c>
      <c r="J122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t="s">
        <v>91</v>
      </c>
      <c r="E123" t="s">
        <v>11274</v>
      </c>
      <c r="I123" t="s">
        <v>16076</v>
      </c>
      <c r="J123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t="s">
        <v>62</v>
      </c>
      <c r="E124" t="s">
        <v>2302</v>
      </c>
      <c r="F124" t="s">
        <v>51</v>
      </c>
      <c r="I124" t="s">
        <v>16308</v>
      </c>
      <c r="J124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t="s">
        <v>62</v>
      </c>
      <c r="E125" t="s">
        <v>11274</v>
      </c>
      <c r="I125" t="s">
        <v>16079</v>
      </c>
      <c r="J125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t="s">
        <v>91</v>
      </c>
      <c r="E126" t="s">
        <v>16293</v>
      </c>
      <c r="F126" t="s">
        <v>60</v>
      </c>
      <c r="I126" t="s">
        <v>16082</v>
      </c>
      <c r="J126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t="s">
        <v>62</v>
      </c>
      <c r="E127" t="s">
        <v>16293</v>
      </c>
      <c r="F127" t="s">
        <v>51</v>
      </c>
      <c r="I127" t="s">
        <v>16085</v>
      </c>
      <c r="J127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t="s">
        <v>16728</v>
      </c>
      <c r="E128" t="s">
        <v>11274</v>
      </c>
      <c r="I128" t="s">
        <v>16311</v>
      </c>
      <c r="J128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t="s">
        <v>91</v>
      </c>
      <c r="E129" t="s">
        <v>11274</v>
      </c>
      <c r="H129" t="s">
        <v>1140</v>
      </c>
      <c r="I129" t="s">
        <v>16314</v>
      </c>
      <c r="J129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t="s">
        <v>62</v>
      </c>
      <c r="E130" t="s">
        <v>11274</v>
      </c>
      <c r="I130" t="s">
        <v>16317</v>
      </c>
      <c r="J130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t="s">
        <v>4</v>
      </c>
      <c r="E131" t="s">
        <v>646</v>
      </c>
      <c r="I131" t="s">
        <v>16320</v>
      </c>
      <c r="J131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t="s">
        <v>4</v>
      </c>
      <c r="E132" t="s">
        <v>646</v>
      </c>
      <c r="H132" t="s">
        <v>1140</v>
      </c>
      <c r="I132" t="s">
        <v>16323</v>
      </c>
      <c r="J132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t="s">
        <v>2283</v>
      </c>
      <c r="E133" t="s">
        <v>1134</v>
      </c>
      <c r="I133" t="s">
        <v>16326</v>
      </c>
      <c r="J133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t="s">
        <v>2283</v>
      </c>
      <c r="E134" t="s">
        <v>16729</v>
      </c>
      <c r="I134" t="s">
        <v>16329</v>
      </c>
      <c r="J134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t="s">
        <v>64</v>
      </c>
      <c r="E135" t="s">
        <v>15890</v>
      </c>
      <c r="I135" t="s">
        <v>16332</v>
      </c>
      <c r="J135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t="s">
        <v>16730</v>
      </c>
      <c r="E136" t="s">
        <v>15890</v>
      </c>
      <c r="I136" t="s">
        <v>16335</v>
      </c>
      <c r="J136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t="s">
        <v>62</v>
      </c>
      <c r="E137" t="s">
        <v>15890</v>
      </c>
      <c r="I137" t="s">
        <v>16338</v>
      </c>
      <c r="J137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t="s">
        <v>16731</v>
      </c>
      <c r="E138" t="s">
        <v>15890</v>
      </c>
      <c r="H138" t="s">
        <v>16732</v>
      </c>
      <c r="I138" t="s">
        <v>16341</v>
      </c>
      <c r="J138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t="s">
        <v>4</v>
      </c>
      <c r="E139" t="s">
        <v>646</v>
      </c>
      <c r="I139" t="s">
        <v>16344</v>
      </c>
      <c r="J139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t="s">
        <v>4</v>
      </c>
      <c r="E140" t="s">
        <v>646</v>
      </c>
      <c r="H140" t="s">
        <v>1140</v>
      </c>
      <c r="I140" t="s">
        <v>16347</v>
      </c>
      <c r="J140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t="s">
        <v>91</v>
      </c>
      <c r="E141" t="s">
        <v>11274</v>
      </c>
      <c r="I141" t="s">
        <v>16779</v>
      </c>
      <c r="J141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t="s">
        <v>91</v>
      </c>
      <c r="E142" t="s">
        <v>1552</v>
      </c>
      <c r="I142" t="s">
        <v>16782</v>
      </c>
      <c r="J142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t="s">
        <v>62</v>
      </c>
      <c r="E143" t="s">
        <v>11274</v>
      </c>
      <c r="I143" t="s">
        <v>16785</v>
      </c>
      <c r="J143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t="s">
        <v>91</v>
      </c>
      <c r="E144" t="s">
        <v>11274</v>
      </c>
      <c r="I144" t="s">
        <v>16788</v>
      </c>
      <c r="J144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t="s">
        <v>62</v>
      </c>
      <c r="E145" t="s">
        <v>16294</v>
      </c>
      <c r="F145" t="s">
        <v>16295</v>
      </c>
      <c r="I145" t="s">
        <v>16791</v>
      </c>
      <c r="J145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t="s">
        <v>62</v>
      </c>
      <c r="E146" t="s">
        <v>1552</v>
      </c>
      <c r="I146" t="s">
        <v>16794</v>
      </c>
      <c r="J146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t="s">
        <v>62</v>
      </c>
      <c r="E147" t="s">
        <v>11274</v>
      </c>
      <c r="I147" t="s">
        <v>16797</v>
      </c>
      <c r="J147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t="s">
        <v>91</v>
      </c>
      <c r="E148" t="s">
        <v>16950</v>
      </c>
      <c r="F148" t="s">
        <v>51</v>
      </c>
      <c r="I148" t="s">
        <v>16800</v>
      </c>
      <c r="J148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t="s">
        <v>85</v>
      </c>
      <c r="E149" t="s">
        <v>16950</v>
      </c>
      <c r="F149" t="s">
        <v>16951</v>
      </c>
      <c r="I149" t="s">
        <v>16803</v>
      </c>
      <c r="J149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t="s">
        <v>4</v>
      </c>
      <c r="E150" t="s">
        <v>16952</v>
      </c>
      <c r="I150" t="s">
        <v>16806</v>
      </c>
      <c r="J150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t="s">
        <v>4</v>
      </c>
      <c r="E151" t="s">
        <v>16952</v>
      </c>
      <c r="F151" t="s">
        <v>58</v>
      </c>
      <c r="I151" t="s">
        <v>16809</v>
      </c>
      <c r="J151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t="s">
        <v>4</v>
      </c>
      <c r="E152" t="s">
        <v>16952</v>
      </c>
      <c r="F152" t="s">
        <v>58</v>
      </c>
      <c r="H152" t="s">
        <v>1140</v>
      </c>
      <c r="I152" t="s">
        <v>16812</v>
      </c>
      <c r="J152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t="s">
        <v>4</v>
      </c>
      <c r="E153" t="s">
        <v>16952</v>
      </c>
      <c r="I153" t="s">
        <v>16964</v>
      </c>
      <c r="J153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t="s">
        <v>4</v>
      </c>
      <c r="E154" t="s">
        <v>16952</v>
      </c>
      <c r="F154" t="s">
        <v>17117</v>
      </c>
      <c r="I154" t="s">
        <v>16967</v>
      </c>
      <c r="J154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t="s">
        <v>4</v>
      </c>
      <c r="E155" t="s">
        <v>16952</v>
      </c>
      <c r="F155" t="s">
        <v>17117</v>
      </c>
      <c r="H155" t="s">
        <v>1140</v>
      </c>
      <c r="I155" t="s">
        <v>16970</v>
      </c>
      <c r="J155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t="s">
        <v>803</v>
      </c>
      <c r="I156" t="s">
        <v>16973</v>
      </c>
      <c r="J156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t="s">
        <v>64</v>
      </c>
      <c r="E157" t="s">
        <v>17346</v>
      </c>
      <c r="I157" t="s">
        <v>17121</v>
      </c>
      <c r="J157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t="s">
        <v>85</v>
      </c>
      <c r="E158" t="s">
        <v>17346</v>
      </c>
      <c r="F158" t="s">
        <v>58</v>
      </c>
      <c r="I158" t="s">
        <v>17124</v>
      </c>
      <c r="J158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t="s">
        <v>91</v>
      </c>
      <c r="E159" t="s">
        <v>11274</v>
      </c>
      <c r="I159" t="s">
        <v>17127</v>
      </c>
      <c r="J159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t="s">
        <v>91</v>
      </c>
      <c r="E160" t="s">
        <v>1552</v>
      </c>
      <c r="I160" t="s">
        <v>17130</v>
      </c>
      <c r="J160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t="s">
        <v>62</v>
      </c>
      <c r="E161" t="s">
        <v>11274</v>
      </c>
      <c r="I161" t="s">
        <v>17999</v>
      </c>
      <c r="J161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t="s">
        <v>64</v>
      </c>
      <c r="E162" t="s">
        <v>11274</v>
      </c>
      <c r="I162" t="s">
        <v>17384</v>
      </c>
      <c r="J162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t="s">
        <v>85</v>
      </c>
      <c r="E163" t="s">
        <v>11274</v>
      </c>
      <c r="I163" t="s">
        <v>17387</v>
      </c>
      <c r="J163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t="s">
        <v>91</v>
      </c>
      <c r="E164" t="s">
        <v>11274</v>
      </c>
      <c r="I164" t="s">
        <v>17390</v>
      </c>
      <c r="J164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t="s">
        <v>62</v>
      </c>
      <c r="E165" t="s">
        <v>1552</v>
      </c>
      <c r="I165" t="s">
        <v>17393</v>
      </c>
      <c r="J165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t="s">
        <v>62</v>
      </c>
      <c r="E166" t="s">
        <v>11274</v>
      </c>
      <c r="I166" t="s">
        <v>17396</v>
      </c>
      <c r="J166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t="s">
        <v>91</v>
      </c>
      <c r="E167" t="s">
        <v>11274</v>
      </c>
      <c r="I167" t="s">
        <v>17399</v>
      </c>
      <c r="J167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t="s">
        <v>91</v>
      </c>
      <c r="E168" t="s">
        <v>16294</v>
      </c>
      <c r="F168" t="s">
        <v>18002</v>
      </c>
      <c r="I168" t="s">
        <v>17402</v>
      </c>
      <c r="J168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t="s">
        <v>91</v>
      </c>
      <c r="E169" t="s">
        <v>70</v>
      </c>
      <c r="I169" t="s">
        <v>17405</v>
      </c>
      <c r="J169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t="s">
        <v>62</v>
      </c>
      <c r="E170" t="s">
        <v>70</v>
      </c>
      <c r="F170" t="s">
        <v>58</v>
      </c>
      <c r="I170" t="s">
        <v>17408</v>
      </c>
      <c r="J170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t="s">
        <v>62</v>
      </c>
      <c r="E171" t="s">
        <v>11274</v>
      </c>
      <c r="I171" t="s">
        <v>17411</v>
      </c>
      <c r="J171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t="s">
        <v>64</v>
      </c>
      <c r="E172" t="s">
        <v>16294</v>
      </c>
      <c r="F172" t="s">
        <v>51</v>
      </c>
      <c r="I172" t="s">
        <v>17414</v>
      </c>
      <c r="J172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t="s">
        <v>91</v>
      </c>
      <c r="E173" t="s">
        <v>11274</v>
      </c>
      <c r="I173" t="s">
        <v>17417</v>
      </c>
      <c r="J173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t="s">
        <v>91</v>
      </c>
      <c r="E174" t="s">
        <v>70</v>
      </c>
      <c r="I174" t="s">
        <v>17420</v>
      </c>
      <c r="J174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t="s">
        <v>62</v>
      </c>
      <c r="E175" t="s">
        <v>70</v>
      </c>
      <c r="I175" t="s">
        <v>17423</v>
      </c>
      <c r="J175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t="s">
        <v>62</v>
      </c>
      <c r="E176" t="s">
        <v>11274</v>
      </c>
      <c r="I176" t="s">
        <v>17426</v>
      </c>
      <c r="J176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t="s">
        <v>91</v>
      </c>
      <c r="E177" t="s">
        <v>8100</v>
      </c>
      <c r="I177" t="s">
        <v>18166</v>
      </c>
      <c r="J177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t="s">
        <v>91</v>
      </c>
      <c r="E178" t="s">
        <v>18100</v>
      </c>
      <c r="F178" t="s">
        <v>51</v>
      </c>
      <c r="I178" t="s">
        <v>18052</v>
      </c>
      <c r="J178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t="s">
        <v>91</v>
      </c>
      <c r="E179" t="s">
        <v>18101</v>
      </c>
      <c r="F179" t="s">
        <v>51</v>
      </c>
      <c r="I179" t="s">
        <v>18055</v>
      </c>
      <c r="J179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t="s">
        <v>91</v>
      </c>
      <c r="E180" t="s">
        <v>18102</v>
      </c>
      <c r="I180" t="s">
        <v>18058</v>
      </c>
      <c r="J180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t="s">
        <v>91</v>
      </c>
      <c r="E181" t="s">
        <v>11274</v>
      </c>
      <c r="I181" t="s">
        <v>18061</v>
      </c>
      <c r="J181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t="s">
        <v>62</v>
      </c>
      <c r="E182" t="s">
        <v>18100</v>
      </c>
      <c r="F182" t="s">
        <v>1555</v>
      </c>
      <c r="I182" t="s">
        <v>18064</v>
      </c>
      <c r="J182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t="s">
        <v>5494</v>
      </c>
      <c r="E183" t="s">
        <v>18101</v>
      </c>
      <c r="F183" t="s">
        <v>1555</v>
      </c>
      <c r="I183" t="s">
        <v>18067</v>
      </c>
      <c r="J183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t="s">
        <v>91</v>
      </c>
      <c r="E184" t="s">
        <v>18100</v>
      </c>
      <c r="F184" t="s">
        <v>51</v>
      </c>
      <c r="I184" t="s">
        <v>18070</v>
      </c>
      <c r="J184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t="s">
        <v>62</v>
      </c>
      <c r="E185" t="s">
        <v>18100</v>
      </c>
      <c r="F185" t="s">
        <v>1555</v>
      </c>
      <c r="I185" t="s">
        <v>18073</v>
      </c>
      <c r="J185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t="s">
        <v>62</v>
      </c>
      <c r="E186" t="s">
        <v>11274</v>
      </c>
      <c r="I186" t="s">
        <v>18169</v>
      </c>
      <c r="J186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t="s">
        <v>91</v>
      </c>
      <c r="E187" t="s">
        <v>18101</v>
      </c>
      <c r="F187" t="s">
        <v>51</v>
      </c>
      <c r="I187" t="s">
        <v>18076</v>
      </c>
      <c r="J187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t="s">
        <v>62</v>
      </c>
      <c r="E188" t="s">
        <v>18101</v>
      </c>
      <c r="F188" t="s">
        <v>51</v>
      </c>
      <c r="I188" t="s">
        <v>18079</v>
      </c>
      <c r="J188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t="s">
        <v>91</v>
      </c>
      <c r="E189" t="s">
        <v>70</v>
      </c>
      <c r="I189" t="s">
        <v>18082</v>
      </c>
      <c r="J189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t="s">
        <v>62</v>
      </c>
      <c r="E190" t="s">
        <v>70</v>
      </c>
      <c r="F190" t="s">
        <v>18685</v>
      </c>
      <c r="I190" t="s">
        <v>18085</v>
      </c>
      <c r="J190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t="s">
        <v>91</v>
      </c>
      <c r="E191" t="s">
        <v>1552</v>
      </c>
      <c r="I191" t="s">
        <v>18088</v>
      </c>
      <c r="J191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t="s">
        <v>91</v>
      </c>
      <c r="E192" t="s">
        <v>11274</v>
      </c>
      <c r="I192" t="s">
        <v>18091</v>
      </c>
      <c r="J192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t="s">
        <v>62</v>
      </c>
      <c r="E193" t="s">
        <v>1552</v>
      </c>
      <c r="I193" t="s">
        <v>18094</v>
      </c>
      <c r="J193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t="s">
        <v>62</v>
      </c>
      <c r="E194" t="s">
        <v>11274</v>
      </c>
      <c r="I194" t="s">
        <v>18097</v>
      </c>
      <c r="J194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t="s">
        <v>803</v>
      </c>
      <c r="I195" t="s">
        <v>18172</v>
      </c>
      <c r="J195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t="s">
        <v>803</v>
      </c>
      <c r="I196" t="s">
        <v>18686</v>
      </c>
      <c r="J196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t="s">
        <v>91</v>
      </c>
      <c r="E197" t="s">
        <v>1550</v>
      </c>
      <c r="I197" t="s">
        <v>18702</v>
      </c>
      <c r="J197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t="s">
        <v>62</v>
      </c>
      <c r="E198" t="s">
        <v>1550</v>
      </c>
      <c r="F198" t="s">
        <v>16953</v>
      </c>
      <c r="I198" t="s">
        <v>18705</v>
      </c>
      <c r="J198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t="s">
        <v>91</v>
      </c>
      <c r="E199" t="s">
        <v>19053</v>
      </c>
      <c r="I199" t="s">
        <v>18708</v>
      </c>
      <c r="J199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t="s">
        <v>62</v>
      </c>
      <c r="E200" t="s">
        <v>19053</v>
      </c>
      <c r="I200" t="s">
        <v>18711</v>
      </c>
      <c r="J200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t="s">
        <v>91</v>
      </c>
      <c r="E201" t="s">
        <v>4564</v>
      </c>
      <c r="I201" t="s">
        <v>18714</v>
      </c>
      <c r="J201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t="s">
        <v>62</v>
      </c>
      <c r="E202" t="s">
        <v>4564</v>
      </c>
      <c r="I202" t="s">
        <v>18717</v>
      </c>
      <c r="J202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t="s">
        <v>91</v>
      </c>
      <c r="E203" t="s">
        <v>1552</v>
      </c>
      <c r="I203" t="s">
        <v>18720</v>
      </c>
      <c r="J203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t="s">
        <v>62</v>
      </c>
      <c r="E204" t="s">
        <v>1552</v>
      </c>
      <c r="I204" t="s">
        <v>18723</v>
      </c>
      <c r="J204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t="s">
        <v>91</v>
      </c>
      <c r="E205" t="s">
        <v>7577</v>
      </c>
      <c r="I205" t="s">
        <v>18726</v>
      </c>
      <c r="J205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t="s">
        <v>85</v>
      </c>
      <c r="E206" t="s">
        <v>7577</v>
      </c>
      <c r="F206" t="s">
        <v>2648</v>
      </c>
      <c r="I206" t="s">
        <v>18729</v>
      </c>
      <c r="J206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t="s">
        <v>91</v>
      </c>
      <c r="E207" t="s">
        <v>70</v>
      </c>
      <c r="I207" t="s">
        <v>18732</v>
      </c>
      <c r="J207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t="s">
        <v>91</v>
      </c>
      <c r="E208" t="s">
        <v>19379</v>
      </c>
      <c r="F208" t="s">
        <v>19380</v>
      </c>
      <c r="I208" t="s">
        <v>19085</v>
      </c>
      <c r="J208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t="s">
        <v>62</v>
      </c>
      <c r="E209" t="s">
        <v>70</v>
      </c>
      <c r="I209" t="s">
        <v>18735</v>
      </c>
      <c r="J209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t="s">
        <v>91</v>
      </c>
      <c r="E210" t="s">
        <v>70</v>
      </c>
      <c r="I210" t="s">
        <v>19088</v>
      </c>
      <c r="J210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t="s">
        <v>62</v>
      </c>
      <c r="E211" t="s">
        <v>19379</v>
      </c>
      <c r="F211" t="s">
        <v>19380</v>
      </c>
      <c r="I211" t="s">
        <v>19091</v>
      </c>
      <c r="J211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t="s">
        <v>62</v>
      </c>
      <c r="E212" t="s">
        <v>70</v>
      </c>
      <c r="F212" t="s">
        <v>58</v>
      </c>
      <c r="I212" t="s">
        <v>19094</v>
      </c>
      <c r="J212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t="s">
        <v>91</v>
      </c>
      <c r="E213" t="s">
        <v>19381</v>
      </c>
      <c r="F213" t="s">
        <v>51</v>
      </c>
      <c r="I213" t="s">
        <v>19097</v>
      </c>
      <c r="J213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t="s">
        <v>62</v>
      </c>
      <c r="E214" t="s">
        <v>19381</v>
      </c>
      <c r="F214" t="s">
        <v>51</v>
      </c>
      <c r="I214" t="s">
        <v>19100</v>
      </c>
      <c r="J214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t="s">
        <v>91</v>
      </c>
      <c r="E215" t="s">
        <v>19778</v>
      </c>
      <c r="F215" t="s">
        <v>51</v>
      </c>
      <c r="I215" t="s">
        <v>19103</v>
      </c>
      <c r="J215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t="s">
        <v>91</v>
      </c>
      <c r="E216" t="s">
        <v>51</v>
      </c>
      <c r="I216" t="s">
        <v>19106</v>
      </c>
      <c r="J216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t="s">
        <v>62</v>
      </c>
      <c r="E217" t="s">
        <v>4859</v>
      </c>
      <c r="F217" t="s">
        <v>58</v>
      </c>
      <c r="H217" t="s">
        <v>1135</v>
      </c>
      <c r="I217" t="s">
        <v>19109</v>
      </c>
      <c r="J217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t="s">
        <v>64</v>
      </c>
      <c r="E218" t="s">
        <v>19779</v>
      </c>
      <c r="I218" t="s">
        <v>19112</v>
      </c>
      <c r="J218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t="s">
        <v>91</v>
      </c>
      <c r="E219" t="s">
        <v>19780</v>
      </c>
      <c r="I219" t="s">
        <v>19394</v>
      </c>
      <c r="J219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t="s">
        <v>62</v>
      </c>
      <c r="E220" t="s">
        <v>19780</v>
      </c>
      <c r="F220" t="s">
        <v>19781</v>
      </c>
      <c r="I220" t="s">
        <v>19397</v>
      </c>
      <c r="J220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t="s">
        <v>2283</v>
      </c>
      <c r="E221" t="s">
        <v>19782</v>
      </c>
      <c r="I221" t="s">
        <v>19115</v>
      </c>
      <c r="J221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t="s">
        <v>19783</v>
      </c>
      <c r="E222" t="s">
        <v>19782</v>
      </c>
      <c r="I222" t="s">
        <v>19400</v>
      </c>
      <c r="J222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t="s">
        <v>162</v>
      </c>
      <c r="E223" t="s">
        <v>19782</v>
      </c>
      <c r="F223" t="s">
        <v>2648</v>
      </c>
      <c r="G223">
        <v>1</v>
      </c>
      <c r="H223" s="6"/>
      <c r="I223" t="s">
        <v>19403</v>
      </c>
      <c r="J223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t="s">
        <v>162</v>
      </c>
      <c r="E224" t="s">
        <v>19782</v>
      </c>
      <c r="F224" t="s">
        <v>19784</v>
      </c>
      <c r="I224" t="s">
        <v>19406</v>
      </c>
      <c r="J224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t="s">
        <v>4</v>
      </c>
      <c r="E225" t="s">
        <v>260</v>
      </c>
      <c r="I225" t="s">
        <v>19409</v>
      </c>
      <c r="J225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t="s">
        <v>91</v>
      </c>
      <c r="E226" t="s">
        <v>4564</v>
      </c>
      <c r="I226" t="s">
        <v>19813</v>
      </c>
      <c r="J226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t="s">
        <v>62</v>
      </c>
      <c r="E227" t="s">
        <v>4564</v>
      </c>
      <c r="I227" t="s">
        <v>19816</v>
      </c>
      <c r="J227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t="s">
        <v>803</v>
      </c>
      <c r="E228" t="s">
        <v>19921</v>
      </c>
      <c r="I228" t="s">
        <v>19819</v>
      </c>
      <c r="J228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t="s">
        <v>115</v>
      </c>
      <c r="E229" t="s">
        <v>86</v>
      </c>
      <c r="F229" t="s">
        <v>20474</v>
      </c>
      <c r="I229" t="s">
        <v>19822</v>
      </c>
      <c r="J229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t="s">
        <v>91</v>
      </c>
      <c r="E230" t="s">
        <v>4859</v>
      </c>
      <c r="F230" t="s">
        <v>58</v>
      </c>
      <c r="H230" t="s">
        <v>1135</v>
      </c>
      <c r="I230" t="s">
        <v>19941</v>
      </c>
      <c r="J230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t="s">
        <v>91</v>
      </c>
      <c r="E231" t="s">
        <v>14965</v>
      </c>
      <c r="F231" t="s">
        <v>88</v>
      </c>
      <c r="I231" t="s">
        <v>19944</v>
      </c>
      <c r="J231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t="s">
        <v>62</v>
      </c>
      <c r="E232" t="s">
        <v>14965</v>
      </c>
      <c r="F232" t="s">
        <v>88</v>
      </c>
      <c r="I232" t="s">
        <v>19947</v>
      </c>
      <c r="J232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t="s">
        <v>85</v>
      </c>
      <c r="E233" t="s">
        <v>1550</v>
      </c>
      <c r="I233" t="s">
        <v>19950</v>
      </c>
      <c r="J233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t="s">
        <v>62</v>
      </c>
      <c r="E234" t="s">
        <v>4859</v>
      </c>
      <c r="F234" t="s">
        <v>1597</v>
      </c>
      <c r="H234" t="s">
        <v>1135</v>
      </c>
      <c r="I234" t="s">
        <v>19953</v>
      </c>
      <c r="J234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t="s">
        <v>91</v>
      </c>
      <c r="E235" t="s">
        <v>2733</v>
      </c>
      <c r="F235" t="s">
        <v>60</v>
      </c>
      <c r="I235" t="s">
        <v>20486</v>
      </c>
      <c r="J235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t="s">
        <v>62</v>
      </c>
      <c r="E236" t="s">
        <v>2733</v>
      </c>
      <c r="F236" t="s">
        <v>51</v>
      </c>
      <c r="I236" t="s">
        <v>20489</v>
      </c>
      <c r="J236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t="s">
        <v>91</v>
      </c>
      <c r="E237" t="s">
        <v>21086</v>
      </c>
      <c r="F237" t="s">
        <v>51</v>
      </c>
      <c r="I237" t="s">
        <v>20492</v>
      </c>
      <c r="J237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t="s">
        <v>62</v>
      </c>
      <c r="E238" t="s">
        <v>21086</v>
      </c>
      <c r="F238" t="s">
        <v>21087</v>
      </c>
      <c r="I238" t="s">
        <v>20495</v>
      </c>
      <c r="J238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t="s">
        <v>62</v>
      </c>
      <c r="E239" t="s">
        <v>8107</v>
      </c>
      <c r="F239" t="s">
        <v>58</v>
      </c>
      <c r="I239" t="s">
        <v>20498</v>
      </c>
      <c r="J239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t="s">
        <v>91</v>
      </c>
      <c r="E240" t="s">
        <v>8107</v>
      </c>
      <c r="F240" t="s">
        <v>51</v>
      </c>
      <c r="I240" t="s">
        <v>20501</v>
      </c>
      <c r="J240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t="s">
        <v>62</v>
      </c>
      <c r="E241" t="s">
        <v>8107</v>
      </c>
      <c r="F241" t="s">
        <v>51</v>
      </c>
      <c r="I241" t="s">
        <v>20504</v>
      </c>
      <c r="J241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t="s">
        <v>91</v>
      </c>
      <c r="E242" t="s">
        <v>21088</v>
      </c>
      <c r="I242" t="s">
        <v>20507</v>
      </c>
      <c r="J242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t="s">
        <v>91</v>
      </c>
      <c r="E243" t="s">
        <v>1552</v>
      </c>
      <c r="I243" t="s">
        <v>20510</v>
      </c>
      <c r="J243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t="s">
        <v>62</v>
      </c>
      <c r="E244" t="s">
        <v>21088</v>
      </c>
      <c r="I244" t="s">
        <v>20513</v>
      </c>
      <c r="J244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t="s">
        <v>91</v>
      </c>
      <c r="E245" t="s">
        <v>8107</v>
      </c>
      <c r="F245" t="s">
        <v>51</v>
      </c>
      <c r="I245" t="s">
        <v>20516</v>
      </c>
      <c r="J245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t="s">
        <v>62</v>
      </c>
      <c r="E246" t="s">
        <v>1552</v>
      </c>
      <c r="I246" t="s">
        <v>20519</v>
      </c>
      <c r="J246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t="s">
        <v>803</v>
      </c>
      <c r="I247" t="s">
        <v>21080</v>
      </c>
      <c r="J247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t="s">
        <v>91</v>
      </c>
      <c r="E248" t="s">
        <v>21089</v>
      </c>
      <c r="I248" t="s">
        <v>20522</v>
      </c>
      <c r="J248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t="s">
        <v>62</v>
      </c>
      <c r="E249" t="s">
        <v>8107</v>
      </c>
      <c r="F249" t="s">
        <v>51</v>
      </c>
      <c r="I249" t="s">
        <v>20525</v>
      </c>
      <c r="J249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t="s">
        <v>91</v>
      </c>
      <c r="E250" t="s">
        <v>8107</v>
      </c>
      <c r="I250" t="s">
        <v>20528</v>
      </c>
      <c r="J250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t="s">
        <v>91</v>
      </c>
      <c r="E251" t="s">
        <v>7577</v>
      </c>
      <c r="F251" t="s">
        <v>51</v>
      </c>
      <c r="I251" t="s">
        <v>21134</v>
      </c>
      <c r="J251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t="s">
        <v>62</v>
      </c>
      <c r="E252" t="s">
        <v>8107</v>
      </c>
      <c r="F252" t="s">
        <v>51</v>
      </c>
      <c r="I252" t="s">
        <v>21137</v>
      </c>
      <c r="J252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t="s">
        <v>91</v>
      </c>
      <c r="E253" t="s">
        <v>8107</v>
      </c>
      <c r="F253" t="s">
        <v>51</v>
      </c>
      <c r="I253" t="s">
        <v>21140</v>
      </c>
      <c r="J253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t="s">
        <v>62</v>
      </c>
      <c r="E254" t="s">
        <v>4859</v>
      </c>
      <c r="F254" t="s">
        <v>58</v>
      </c>
      <c r="H254" t="s">
        <v>12303</v>
      </c>
      <c r="I254" t="s">
        <v>21143</v>
      </c>
      <c r="J254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t="s">
        <v>91</v>
      </c>
      <c r="E255" t="s">
        <v>1552</v>
      </c>
      <c r="I255" t="s">
        <v>21146</v>
      </c>
      <c r="J255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t="s">
        <v>62</v>
      </c>
      <c r="E256" t="s">
        <v>1552</v>
      </c>
      <c r="I256" t="s">
        <v>21149</v>
      </c>
      <c r="J256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t="s">
        <v>62</v>
      </c>
      <c r="E257" t="s">
        <v>8107</v>
      </c>
      <c r="F257" t="s">
        <v>51</v>
      </c>
      <c r="I257" t="s">
        <v>21152</v>
      </c>
      <c r="J257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t="s">
        <v>91</v>
      </c>
      <c r="E258" t="s">
        <v>8107</v>
      </c>
      <c r="F258" t="s">
        <v>21587</v>
      </c>
      <c r="I258" t="s">
        <v>21155</v>
      </c>
      <c r="J258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t="s">
        <v>64</v>
      </c>
      <c r="E259" t="s">
        <v>21588</v>
      </c>
      <c r="F259" t="s">
        <v>51</v>
      </c>
      <c r="I259" t="s">
        <v>21158</v>
      </c>
      <c r="J259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t="s">
        <v>85</v>
      </c>
      <c r="E260" t="s">
        <v>21589</v>
      </c>
      <c r="I260" t="s">
        <v>21161</v>
      </c>
      <c r="J260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t="s">
        <v>85</v>
      </c>
      <c r="E261" t="s">
        <v>21589</v>
      </c>
      <c r="H261" t="s">
        <v>1140</v>
      </c>
      <c r="I261" t="s">
        <v>21164</v>
      </c>
      <c r="J261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t="s">
        <v>64</v>
      </c>
      <c r="E262" t="s">
        <v>6164</v>
      </c>
      <c r="H262" t="s">
        <v>21590</v>
      </c>
      <c r="I262" t="s">
        <v>21167</v>
      </c>
      <c r="J262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t="s">
        <v>64</v>
      </c>
      <c r="E263" t="s">
        <v>6164</v>
      </c>
      <c r="H263" t="s">
        <v>1140</v>
      </c>
      <c r="I263" t="s">
        <v>21170</v>
      </c>
      <c r="J263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t="s">
        <v>85</v>
      </c>
      <c r="E264" t="s">
        <v>6164</v>
      </c>
      <c r="F264" t="s">
        <v>1595</v>
      </c>
      <c r="H264" t="s">
        <v>21591</v>
      </c>
      <c r="I264" t="s">
        <v>21173</v>
      </c>
      <c r="J264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t="s">
        <v>64</v>
      </c>
      <c r="E265" t="s">
        <v>21592</v>
      </c>
      <c r="F265" t="s">
        <v>51</v>
      </c>
      <c r="I265" t="s">
        <v>21176</v>
      </c>
      <c r="J265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t="s">
        <v>85</v>
      </c>
      <c r="E266" t="s">
        <v>21592</v>
      </c>
      <c r="F266" t="s">
        <v>51</v>
      </c>
      <c r="I266" t="s">
        <v>21179</v>
      </c>
      <c r="J266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t="s">
        <v>64</v>
      </c>
      <c r="E267" t="s">
        <v>21588</v>
      </c>
      <c r="F267" t="s">
        <v>51</v>
      </c>
      <c r="I267" t="s">
        <v>21696</v>
      </c>
      <c r="J267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t="s">
        <v>85</v>
      </c>
      <c r="E268" t="s">
        <v>21588</v>
      </c>
      <c r="F268" t="s">
        <v>58</v>
      </c>
      <c r="I268" t="s">
        <v>21699</v>
      </c>
      <c r="J268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t="s">
        <v>91</v>
      </c>
      <c r="E269" t="s">
        <v>4859</v>
      </c>
      <c r="F269" t="s">
        <v>58</v>
      </c>
      <c r="H269" t="s">
        <v>1135</v>
      </c>
      <c r="I269" t="s">
        <v>21702</v>
      </c>
      <c r="J269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t="s">
        <v>91</v>
      </c>
      <c r="E270" t="s">
        <v>1552</v>
      </c>
      <c r="I270" t="s">
        <v>21705</v>
      </c>
      <c r="J270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t="s">
        <v>62</v>
      </c>
      <c r="E271" t="s">
        <v>4859</v>
      </c>
      <c r="F271" t="s">
        <v>58</v>
      </c>
      <c r="H271" t="s">
        <v>1135</v>
      </c>
      <c r="I271" t="s">
        <v>21708</v>
      </c>
      <c r="J271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t="s">
        <v>85</v>
      </c>
      <c r="E272" t="s">
        <v>1552</v>
      </c>
      <c r="F272" t="s">
        <v>58</v>
      </c>
      <c r="I272" t="s">
        <v>21711</v>
      </c>
      <c r="J272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t="s">
        <v>91</v>
      </c>
      <c r="E273" t="s">
        <v>1552</v>
      </c>
      <c r="I273" t="s">
        <v>21714</v>
      </c>
      <c r="J273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t="s">
        <v>85</v>
      </c>
      <c r="E274" t="s">
        <v>1552</v>
      </c>
      <c r="F274" t="s">
        <v>58</v>
      </c>
      <c r="I274" t="s">
        <v>21717</v>
      </c>
      <c r="J274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t="s">
        <v>91</v>
      </c>
      <c r="E275" t="s">
        <v>4564</v>
      </c>
      <c r="I275" t="s">
        <v>21720</v>
      </c>
      <c r="J275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t="s">
        <v>62</v>
      </c>
      <c r="E276" t="s">
        <v>4564</v>
      </c>
      <c r="I276" t="s">
        <v>21723</v>
      </c>
      <c r="J276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t="s">
        <v>803</v>
      </c>
      <c r="E277" t="s">
        <v>8</v>
      </c>
      <c r="I277" t="s">
        <v>21983</v>
      </c>
      <c r="J277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t="s">
        <v>91</v>
      </c>
      <c r="E278" t="s">
        <v>22568</v>
      </c>
      <c r="F278" t="s">
        <v>51</v>
      </c>
      <c r="I278" t="s">
        <v>22010</v>
      </c>
      <c r="J278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t="s">
        <v>62</v>
      </c>
      <c r="E279" t="s">
        <v>22569</v>
      </c>
      <c r="I279" t="s">
        <v>21726</v>
      </c>
      <c r="J279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t="s">
        <v>91</v>
      </c>
      <c r="E280" t="s">
        <v>22570</v>
      </c>
      <c r="F280" t="s">
        <v>51</v>
      </c>
      <c r="I280" t="s">
        <v>22013</v>
      </c>
      <c r="J280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t="s">
        <v>91</v>
      </c>
      <c r="E281" t="s">
        <v>8107</v>
      </c>
      <c r="F281" t="s">
        <v>51</v>
      </c>
      <c r="I281" t="s">
        <v>22016</v>
      </c>
      <c r="J281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t="s">
        <v>62</v>
      </c>
      <c r="E282" t="s">
        <v>22571</v>
      </c>
      <c r="I282" t="s">
        <v>22019</v>
      </c>
      <c r="J282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t="s">
        <v>91</v>
      </c>
      <c r="E283" t="s">
        <v>8107</v>
      </c>
      <c r="I283" t="s">
        <v>22022</v>
      </c>
      <c r="J283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t="s">
        <v>91</v>
      </c>
      <c r="E284" t="s">
        <v>70</v>
      </c>
      <c r="I284" t="s">
        <v>22025</v>
      </c>
      <c r="J284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t="s">
        <v>62</v>
      </c>
      <c r="E285" t="s">
        <v>70</v>
      </c>
      <c r="I285" t="s">
        <v>22028</v>
      </c>
      <c r="J285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t="s">
        <v>62</v>
      </c>
      <c r="E286" t="s">
        <v>70</v>
      </c>
      <c r="I286" t="s">
        <v>22031</v>
      </c>
      <c r="J286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t="s">
        <v>85</v>
      </c>
      <c r="E287" t="s">
        <v>22568</v>
      </c>
      <c r="F287" t="s">
        <v>2648</v>
      </c>
      <c r="G287">
        <v>1</v>
      </c>
      <c r="I287" t="s">
        <v>22034</v>
      </c>
      <c r="J287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t="s">
        <v>62</v>
      </c>
      <c r="E288" t="s">
        <v>8107</v>
      </c>
      <c r="F288" t="s">
        <v>51</v>
      </c>
      <c r="I288" t="s">
        <v>22037</v>
      </c>
      <c r="J288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t="s">
        <v>91</v>
      </c>
      <c r="E289" t="s">
        <v>8107</v>
      </c>
      <c r="F289" t="s">
        <v>51</v>
      </c>
      <c r="I289" t="s">
        <v>22040</v>
      </c>
      <c r="J289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t="s">
        <v>62</v>
      </c>
      <c r="E290" t="s">
        <v>4859</v>
      </c>
      <c r="F290" t="s">
        <v>58</v>
      </c>
      <c r="H290" t="s">
        <v>1135</v>
      </c>
      <c r="I290" t="s">
        <v>22646</v>
      </c>
      <c r="J290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t="s">
        <v>62</v>
      </c>
      <c r="E291" t="s">
        <v>8107</v>
      </c>
      <c r="F291" t="s">
        <v>51</v>
      </c>
      <c r="I291" t="s">
        <v>22649</v>
      </c>
      <c r="J291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t="s">
        <v>91</v>
      </c>
      <c r="E292" t="s">
        <v>8107</v>
      </c>
      <c r="F292" t="s">
        <v>51</v>
      </c>
      <c r="I292" t="s">
        <v>22652</v>
      </c>
      <c r="J292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t="s">
        <v>62</v>
      </c>
      <c r="E293" t="s">
        <v>22568</v>
      </c>
      <c r="F293" t="s">
        <v>22576</v>
      </c>
      <c r="I293" t="s">
        <v>22655</v>
      </c>
      <c r="J293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t="s">
        <v>64</v>
      </c>
      <c r="E294" t="s">
        <v>21588</v>
      </c>
      <c r="F294" t="s">
        <v>51</v>
      </c>
      <c r="I294" t="s">
        <v>22658</v>
      </c>
      <c r="J294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t="s">
        <v>85</v>
      </c>
      <c r="E295" t="s">
        <v>21588</v>
      </c>
      <c r="F295" t="s">
        <v>58</v>
      </c>
      <c r="I295" t="s">
        <v>22661</v>
      </c>
      <c r="J295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t="s">
        <v>62</v>
      </c>
      <c r="E296" t="s">
        <v>8107</v>
      </c>
      <c r="F296" t="s">
        <v>51</v>
      </c>
      <c r="I296" t="s">
        <v>22664</v>
      </c>
      <c r="J296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t="s">
        <v>91</v>
      </c>
      <c r="E297" t="s">
        <v>8107</v>
      </c>
      <c r="F297" t="s">
        <v>51</v>
      </c>
      <c r="I297" t="s">
        <v>22667</v>
      </c>
      <c r="J297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t="s">
        <v>91</v>
      </c>
      <c r="E298" t="s">
        <v>1552</v>
      </c>
      <c r="I298" t="s">
        <v>22670</v>
      </c>
      <c r="J298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t="s">
        <v>62</v>
      </c>
      <c r="E299" t="s">
        <v>1552</v>
      </c>
      <c r="I299" t="s">
        <v>22673</v>
      </c>
      <c r="J299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t="s">
        <v>91</v>
      </c>
      <c r="E300" t="s">
        <v>23052</v>
      </c>
      <c r="I300" t="s">
        <v>22676</v>
      </c>
      <c r="J300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t="s">
        <v>64</v>
      </c>
      <c r="E301" t="s">
        <v>21588</v>
      </c>
      <c r="F301" t="s">
        <v>51</v>
      </c>
      <c r="I301" t="s">
        <v>22679</v>
      </c>
      <c r="J301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t="s">
        <v>62</v>
      </c>
      <c r="E302" t="s">
        <v>23052</v>
      </c>
      <c r="I302" t="s">
        <v>22682</v>
      </c>
      <c r="J302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t="s">
        <v>85</v>
      </c>
      <c r="E303" t="s">
        <v>21588</v>
      </c>
      <c r="F303" t="s">
        <v>58</v>
      </c>
      <c r="I303" t="s">
        <v>22685</v>
      </c>
      <c r="J303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t="s">
        <v>91</v>
      </c>
      <c r="E304" t="s">
        <v>22568</v>
      </c>
      <c r="F304" t="s">
        <v>51</v>
      </c>
      <c r="I304" t="s">
        <v>23134</v>
      </c>
      <c r="J304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t="s">
        <v>62</v>
      </c>
      <c r="E305" t="s">
        <v>8107</v>
      </c>
      <c r="F305" t="s">
        <v>51</v>
      </c>
      <c r="I305" t="s">
        <v>23137</v>
      </c>
      <c r="J305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t="s">
        <v>91</v>
      </c>
      <c r="E306" t="s">
        <v>8107</v>
      </c>
      <c r="F306" t="s">
        <v>51</v>
      </c>
      <c r="I306" t="s">
        <v>23140</v>
      </c>
      <c r="J306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t="s">
        <v>64</v>
      </c>
      <c r="E307" t="s">
        <v>23689</v>
      </c>
      <c r="I307" t="s">
        <v>23143</v>
      </c>
      <c r="J307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t="s">
        <v>85</v>
      </c>
      <c r="E308" t="s">
        <v>23689</v>
      </c>
      <c r="F308" t="s">
        <v>58</v>
      </c>
      <c r="I308" t="s">
        <v>23146</v>
      </c>
      <c r="J308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t="s">
        <v>91</v>
      </c>
      <c r="E309" t="s">
        <v>14064</v>
      </c>
      <c r="F309" t="s">
        <v>69</v>
      </c>
      <c r="I309" t="s">
        <v>23149</v>
      </c>
      <c r="J309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t="s">
        <v>91</v>
      </c>
      <c r="E310" t="s">
        <v>23690</v>
      </c>
      <c r="F310" t="s">
        <v>58</v>
      </c>
      <c r="H310" t="s">
        <v>1135</v>
      </c>
      <c r="I310" t="s">
        <v>23152</v>
      </c>
      <c r="J310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t="s">
        <v>62</v>
      </c>
      <c r="E311" t="s">
        <v>23690</v>
      </c>
      <c r="F311" t="s">
        <v>58</v>
      </c>
      <c r="H311" t="s">
        <v>1135</v>
      </c>
      <c r="I311" t="s">
        <v>23155</v>
      </c>
      <c r="J311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t="s">
        <v>62</v>
      </c>
      <c r="E312" t="s">
        <v>23690</v>
      </c>
      <c r="F312" t="s">
        <v>58</v>
      </c>
      <c r="H312" t="s">
        <v>1135</v>
      </c>
      <c r="I312" t="s">
        <v>23158</v>
      </c>
      <c r="J312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t="s">
        <v>91</v>
      </c>
      <c r="E313" t="s">
        <v>70</v>
      </c>
      <c r="I313" t="s">
        <v>23161</v>
      </c>
      <c r="J313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t="s">
        <v>62</v>
      </c>
      <c r="E314" t="s">
        <v>70</v>
      </c>
      <c r="I314" t="s">
        <v>23164</v>
      </c>
      <c r="J314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t="s">
        <v>62</v>
      </c>
      <c r="E315" t="s">
        <v>22568</v>
      </c>
      <c r="F315" t="s">
        <v>23700</v>
      </c>
      <c r="I315" t="s">
        <v>23167</v>
      </c>
      <c r="J315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t="s">
        <v>64</v>
      </c>
      <c r="E316" t="s">
        <v>21588</v>
      </c>
      <c r="F316" t="s">
        <v>51</v>
      </c>
      <c r="I316" t="s">
        <v>23727</v>
      </c>
      <c r="J316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t="s">
        <v>85</v>
      </c>
      <c r="E317" t="s">
        <v>21588</v>
      </c>
      <c r="F317" t="s">
        <v>58</v>
      </c>
      <c r="I317" t="s">
        <v>23730</v>
      </c>
      <c r="J317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t="s">
        <v>62</v>
      </c>
      <c r="E318" t="s">
        <v>8107</v>
      </c>
      <c r="F318" t="s">
        <v>51</v>
      </c>
      <c r="I318" t="s">
        <v>23733</v>
      </c>
      <c r="J318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t="s">
        <v>91</v>
      </c>
      <c r="E319" t="s">
        <v>8107</v>
      </c>
      <c r="F319" t="s">
        <v>51</v>
      </c>
      <c r="I319" t="s">
        <v>23736</v>
      </c>
      <c r="J319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t="s">
        <v>803</v>
      </c>
      <c r="E320" t="s">
        <v>8</v>
      </c>
      <c r="I320" t="s">
        <v>23739</v>
      </c>
      <c r="J320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t="s">
        <v>803</v>
      </c>
      <c r="E321" t="s">
        <v>8</v>
      </c>
      <c r="I321" t="s">
        <v>23742</v>
      </c>
      <c r="J321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t="s">
        <v>62</v>
      </c>
      <c r="E322" t="s">
        <v>22568</v>
      </c>
      <c r="F322" t="s">
        <v>24300</v>
      </c>
      <c r="G322">
        <v>2</v>
      </c>
      <c r="I322" t="s">
        <v>23982</v>
      </c>
      <c r="J322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t="s">
        <v>91</v>
      </c>
      <c r="E323" t="s">
        <v>22568</v>
      </c>
      <c r="F323" t="s">
        <v>24300</v>
      </c>
      <c r="G323">
        <v>2</v>
      </c>
      <c r="I323" t="s">
        <v>23985</v>
      </c>
      <c r="J323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t="s">
        <v>24301</v>
      </c>
      <c r="E324" t="s">
        <v>646</v>
      </c>
      <c r="F324" t="s">
        <v>24302</v>
      </c>
      <c r="G324">
        <v>2</v>
      </c>
      <c r="I324" t="s">
        <v>23988</v>
      </c>
      <c r="J324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t="s">
        <v>24303</v>
      </c>
      <c r="E325" t="s">
        <v>24304</v>
      </c>
      <c r="I325" t="s">
        <v>23991</v>
      </c>
      <c r="J325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t="s">
        <v>24303</v>
      </c>
      <c r="E326" t="s">
        <v>24304</v>
      </c>
      <c r="H326" t="s">
        <v>1140</v>
      </c>
      <c r="I326" t="s">
        <v>23994</v>
      </c>
      <c r="J326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t="s">
        <v>85</v>
      </c>
      <c r="E327" t="s">
        <v>24304</v>
      </c>
      <c r="F327" t="s">
        <v>53</v>
      </c>
      <c r="G327">
        <v>3</v>
      </c>
      <c r="I327" t="s">
        <v>23997</v>
      </c>
      <c r="J327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t="s">
        <v>64</v>
      </c>
      <c r="E328" t="s">
        <v>21588</v>
      </c>
      <c r="F328" t="s">
        <v>51</v>
      </c>
      <c r="I328" t="s">
        <v>24372</v>
      </c>
      <c r="J328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t="s">
        <v>85</v>
      </c>
      <c r="E329" t="s">
        <v>21588</v>
      </c>
      <c r="F329" t="s">
        <v>58</v>
      </c>
      <c r="I329" t="s">
        <v>24375</v>
      </c>
      <c r="J329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t="s">
        <v>91</v>
      </c>
      <c r="E330" t="s">
        <v>70</v>
      </c>
      <c r="I330" t="s">
        <v>24378</v>
      </c>
      <c r="J330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t="s">
        <v>91</v>
      </c>
      <c r="E331" t="s">
        <v>24899</v>
      </c>
      <c r="F331" t="s">
        <v>51</v>
      </c>
      <c r="I331" t="s">
        <v>24381</v>
      </c>
      <c r="J331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t="s">
        <v>64</v>
      </c>
      <c r="E332" t="s">
        <v>21589</v>
      </c>
      <c r="I332" t="s">
        <v>24384</v>
      </c>
      <c r="J332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t="s">
        <v>62</v>
      </c>
      <c r="E333" t="s">
        <v>21589</v>
      </c>
      <c r="I333" t="s">
        <v>24387</v>
      </c>
      <c r="J333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t="s">
        <v>62</v>
      </c>
      <c r="E334" t="s">
        <v>70</v>
      </c>
      <c r="I334" t="s">
        <v>24390</v>
      </c>
      <c r="J334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t="s">
        <v>91</v>
      </c>
      <c r="E335" t="s">
        <v>24899</v>
      </c>
      <c r="F335" t="s">
        <v>51</v>
      </c>
      <c r="I335" t="s">
        <v>24393</v>
      </c>
      <c r="J335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t="s">
        <v>64</v>
      </c>
      <c r="E336" t="s">
        <v>23689</v>
      </c>
      <c r="I336" t="s">
        <v>24396</v>
      </c>
      <c r="J336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t="s">
        <v>85</v>
      </c>
      <c r="E337" t="s">
        <v>23689</v>
      </c>
      <c r="F337" t="s">
        <v>24903</v>
      </c>
      <c r="I337" t="s">
        <v>24399</v>
      </c>
      <c r="J337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t="s">
        <v>62</v>
      </c>
      <c r="E338" t="s">
        <v>22568</v>
      </c>
      <c r="F338" t="s">
        <v>58</v>
      </c>
      <c r="I338" t="s">
        <v>24402</v>
      </c>
      <c r="J338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t="s">
        <v>62</v>
      </c>
      <c r="E339" t="s">
        <v>24900</v>
      </c>
      <c r="F339" t="s">
        <v>58</v>
      </c>
      <c r="I339" t="s">
        <v>24405</v>
      </c>
      <c r="J339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t="s">
        <v>62</v>
      </c>
      <c r="E340" t="s">
        <v>23690</v>
      </c>
      <c r="F340" t="s">
        <v>24901</v>
      </c>
      <c r="I340" t="s">
        <v>24408</v>
      </c>
      <c r="J340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t="s">
        <v>803</v>
      </c>
      <c r="E341" t="s">
        <v>8</v>
      </c>
      <c r="I341" t="s">
        <v>24411</v>
      </c>
      <c r="J341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t="s">
        <v>64</v>
      </c>
      <c r="E342" t="s">
        <v>21588</v>
      </c>
      <c r="F342" t="s">
        <v>51</v>
      </c>
      <c r="I342" t="s">
        <v>24414</v>
      </c>
      <c r="J342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t="s">
        <v>85</v>
      </c>
      <c r="E343" t="s">
        <v>21588</v>
      </c>
      <c r="F343" t="s">
        <v>58</v>
      </c>
      <c r="I343" t="s">
        <v>24417</v>
      </c>
      <c r="J343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t="s">
        <v>64</v>
      </c>
      <c r="E344" t="s">
        <v>21588</v>
      </c>
      <c r="F344" t="s">
        <v>51</v>
      </c>
      <c r="I344" t="s">
        <v>24420</v>
      </c>
      <c r="J344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t="s">
        <v>85</v>
      </c>
      <c r="E345" t="s">
        <v>21588</v>
      </c>
      <c r="F345" t="s">
        <v>58</v>
      </c>
      <c r="I345" t="s">
        <v>24423</v>
      </c>
      <c r="J345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t="s">
        <v>803</v>
      </c>
      <c r="E346" t="s">
        <v>8</v>
      </c>
      <c r="I346" t="s">
        <v>25015</v>
      </c>
      <c r="J346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t="s">
        <v>64</v>
      </c>
      <c r="E347" t="s">
        <v>21588</v>
      </c>
      <c r="F347" t="s">
        <v>51</v>
      </c>
      <c r="I347" t="s">
        <v>25018</v>
      </c>
      <c r="J347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t="s">
        <v>85</v>
      </c>
      <c r="E348" t="s">
        <v>21588</v>
      </c>
      <c r="F348" t="s">
        <v>58</v>
      </c>
      <c r="I348" t="s">
        <v>25021</v>
      </c>
      <c r="J348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t="s">
        <v>64</v>
      </c>
      <c r="E349" t="s">
        <v>21588</v>
      </c>
      <c r="F349" t="s">
        <v>51</v>
      </c>
      <c r="I349" t="s">
        <v>25024</v>
      </c>
      <c r="J349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t="s">
        <v>85</v>
      </c>
      <c r="E350" t="s">
        <v>21588</v>
      </c>
      <c r="F350" t="s">
        <v>58</v>
      </c>
      <c r="I350" t="s">
        <v>25027</v>
      </c>
      <c r="J350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t="s">
        <v>803</v>
      </c>
      <c r="E351" t="s">
        <v>8</v>
      </c>
      <c r="I351" t="s">
        <v>25030</v>
      </c>
      <c r="J351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t="s">
        <v>91</v>
      </c>
      <c r="E352" t="s">
        <v>25474</v>
      </c>
      <c r="I352" t="s">
        <v>25033</v>
      </c>
      <c r="J352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t="s">
        <v>62</v>
      </c>
      <c r="E353" t="s">
        <v>25474</v>
      </c>
      <c r="I353" t="s">
        <v>25036</v>
      </c>
      <c r="J353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t="s">
        <v>64</v>
      </c>
      <c r="E354" t="s">
        <v>21588</v>
      </c>
      <c r="F354" t="s">
        <v>51</v>
      </c>
      <c r="I354" t="s">
        <v>25039</v>
      </c>
      <c r="J354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t="s">
        <v>85</v>
      </c>
      <c r="E355" t="s">
        <v>21588</v>
      </c>
      <c r="F355" t="s">
        <v>58</v>
      </c>
      <c r="I355" t="s">
        <v>25042</v>
      </c>
      <c r="J355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t="s">
        <v>803</v>
      </c>
      <c r="E356" t="s">
        <v>8</v>
      </c>
      <c r="I356" t="s">
        <v>25511</v>
      </c>
      <c r="J356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t="s">
        <v>62</v>
      </c>
      <c r="E357" t="s">
        <v>25605</v>
      </c>
      <c r="H357" t="s">
        <v>25604</v>
      </c>
      <c r="I357" t="s">
        <v>25514</v>
      </c>
      <c r="J357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t="s">
        <v>91</v>
      </c>
      <c r="E358" t="s">
        <v>22568</v>
      </c>
      <c r="F358" t="s">
        <v>51</v>
      </c>
      <c r="I358" t="s">
        <v>25625</v>
      </c>
      <c r="J358" t="s">
        <v>4883</v>
      </c>
      <c r="K358" t="s">
        <v>25626</v>
      </c>
      <c r="L358" t="s">
        <v>25627</v>
      </c>
      <c r="M358" s="2" t="str">
        <f>HYPERLINK(склад2въезд[[#This Row],[RelativePath]])</f>
        <v>1 Въезд на базу\GA3948333_4_20260629T074919Z.jpg</v>
      </c>
      <c r="N358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t="s">
        <v>24303</v>
      </c>
      <c r="E359" t="s">
        <v>26052</v>
      </c>
      <c r="I359" t="s">
        <v>25628</v>
      </c>
      <c r="J359" t="s">
        <v>4883</v>
      </c>
      <c r="K359" t="s">
        <v>25629</v>
      </c>
      <c r="L359" t="s">
        <v>25630</v>
      </c>
      <c r="M359" s="2" t="str">
        <f>HYPERLINK(склад2въезд[[#This Row],[RelativePath]])</f>
        <v>1 Въезд на базу\GA3948333_4_20260630T123812Z.jpg</v>
      </c>
      <c r="N359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t="s">
        <v>62</v>
      </c>
      <c r="E360" t="s">
        <v>22568</v>
      </c>
      <c r="F360" t="s">
        <v>58</v>
      </c>
      <c r="I360" t="s">
        <v>25631</v>
      </c>
      <c r="J360" t="s">
        <v>4883</v>
      </c>
      <c r="K360" t="s">
        <v>25632</v>
      </c>
      <c r="L360" t="s">
        <v>25633</v>
      </c>
      <c r="M360" s="2" t="str">
        <f>HYPERLINK(склад2въезд[[#This Row],[RelativePath]])</f>
        <v>1 Въезд на базу\GA3948333_4_20260630T191243Z.jpg</v>
      </c>
      <c r="N360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t="s">
        <v>115</v>
      </c>
      <c r="E361" t="s">
        <v>21588</v>
      </c>
      <c r="F361" t="s">
        <v>58</v>
      </c>
      <c r="H361" t="s">
        <v>26053</v>
      </c>
      <c r="I361" t="s">
        <v>25634</v>
      </c>
      <c r="J361" t="s">
        <v>4883</v>
      </c>
      <c r="K361" t="s">
        <v>25635</v>
      </c>
      <c r="L361" t="s">
        <v>25636</v>
      </c>
      <c r="M361" s="2" t="str">
        <f>HYPERLINK(склад2въезд[[#This Row],[RelativePath]])</f>
        <v>1 Въезд на базу\GA3948333_4_20260701T075701Z.jpg</v>
      </c>
      <c r="N361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t="s">
        <v>115</v>
      </c>
      <c r="E362" t="s">
        <v>21588</v>
      </c>
      <c r="F362" t="s">
        <v>58</v>
      </c>
      <c r="H362" t="s">
        <v>1140</v>
      </c>
      <c r="I362" t="s">
        <v>25637</v>
      </c>
      <c r="J362" t="s">
        <v>4883</v>
      </c>
      <c r="K362" t="s">
        <v>25638</v>
      </c>
      <c r="L362" t="s">
        <v>25639</v>
      </c>
      <c r="M362" s="2" t="str">
        <f>HYPERLINK(склад2въезд[[#This Row],[RelativePath]])</f>
        <v>1 Въезд на базу\GA3948333_4_20260701T075704Z.jpg</v>
      </c>
      <c r="N362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t="s">
        <v>91</v>
      </c>
      <c r="E363" t="s">
        <v>70</v>
      </c>
      <c r="I363" t="s">
        <v>25640</v>
      </c>
      <c r="J363" t="s">
        <v>4883</v>
      </c>
      <c r="K363" t="s">
        <v>25641</v>
      </c>
      <c r="L363" t="s">
        <v>25642</v>
      </c>
      <c r="M363" s="2" t="str">
        <f>HYPERLINK(склад2въезд[[#This Row],[RelativePath]])</f>
        <v>1 Въезд на базу\GA3948333_4_20260701T092113Z.jpg</v>
      </c>
      <c r="N363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t="s">
        <v>85</v>
      </c>
      <c r="E364" t="s">
        <v>26052</v>
      </c>
      <c r="H364" t="s">
        <v>26054</v>
      </c>
      <c r="I364" t="s">
        <v>25643</v>
      </c>
      <c r="J364" t="s">
        <v>4883</v>
      </c>
      <c r="K364" t="s">
        <v>25644</v>
      </c>
      <c r="L364" t="s">
        <v>25645</v>
      </c>
      <c r="M364" s="2" t="str">
        <f>HYPERLINK(склад2въезд[[#This Row],[RelativePath]])</f>
        <v>1 Въезд на базу\GA3948333_4_20260701T094615Z.jpg</v>
      </c>
      <c r="N364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t="s">
        <v>62</v>
      </c>
      <c r="E365" t="s">
        <v>70</v>
      </c>
      <c r="F365" t="s">
        <v>26055</v>
      </c>
      <c r="I365" t="s">
        <v>25646</v>
      </c>
      <c r="J365" t="s">
        <v>4883</v>
      </c>
      <c r="K365" t="s">
        <v>25647</v>
      </c>
      <c r="L365" t="s">
        <v>25648</v>
      </c>
      <c r="M365" s="2" t="str">
        <f>HYPERLINK(склад2въезд[[#This Row],[RelativePath]])</f>
        <v>1 Въезд на базу\GA3948333_4_20260701T095118Z.jpg</v>
      </c>
      <c r="N365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t="s">
        <v>91</v>
      </c>
      <c r="E366" t="s">
        <v>70</v>
      </c>
      <c r="I366" t="s">
        <v>25649</v>
      </c>
      <c r="J366" t="s">
        <v>4883</v>
      </c>
      <c r="K366" t="s">
        <v>25650</v>
      </c>
      <c r="L366" t="s">
        <v>25651</v>
      </c>
      <c r="M366" s="2" t="str">
        <f>HYPERLINK(склад2въезд[[#This Row],[RelativePath]])</f>
        <v>1 Въезд на базу\GA3948333_4_20260701T110403Z.jpg</v>
      </c>
      <c r="N366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t="s">
        <v>62</v>
      </c>
      <c r="E367" t="s">
        <v>70</v>
      </c>
      <c r="F367" t="s">
        <v>58</v>
      </c>
      <c r="I367" t="s">
        <v>25652</v>
      </c>
      <c r="J367" t="s">
        <v>4883</v>
      </c>
      <c r="K367" t="s">
        <v>25653</v>
      </c>
      <c r="L367" t="s">
        <v>25654</v>
      </c>
      <c r="M367" s="2" t="str">
        <f>HYPERLINK(склад2въезд[[#This Row],[RelativePath]])</f>
        <v>1 Въезд на базу\GA3948333_4_20260701T112922Z.jpg</v>
      </c>
      <c r="N367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t="s">
        <v>91</v>
      </c>
      <c r="E368" t="s">
        <v>26590</v>
      </c>
      <c r="F368" t="s">
        <v>51</v>
      </c>
      <c r="I368" t="s">
        <v>26110</v>
      </c>
      <c r="J368" t="s">
        <v>4883</v>
      </c>
      <c r="K368" t="s">
        <v>26111</v>
      </c>
      <c r="L368" t="s">
        <v>26112</v>
      </c>
      <c r="M368" s="2" t="str">
        <f>HYPERLINK(склад2въезд[[#This Row],[RelativePath]])</f>
        <v>1 Въезд на базу\GA3948333_4_20260702T164928Z.jpg</v>
      </c>
      <c r="N368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t="s">
        <v>62</v>
      </c>
      <c r="E369" t="s">
        <v>26590</v>
      </c>
      <c r="F369" t="s">
        <v>26591</v>
      </c>
      <c r="I369" t="s">
        <v>26113</v>
      </c>
      <c r="J369" t="s">
        <v>4883</v>
      </c>
      <c r="K369" t="s">
        <v>26114</v>
      </c>
      <c r="L369" t="s">
        <v>26115</v>
      </c>
      <c r="M369" s="2" t="str">
        <f>HYPERLINK(склад2въезд[[#This Row],[RelativePath]])</f>
        <v>1 Въезд на базу\GA3948333_4_20260702T174735Z.jpg</v>
      </c>
      <c r="N369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t="s">
        <v>91</v>
      </c>
      <c r="E370" t="s">
        <v>26592</v>
      </c>
      <c r="F370" t="s">
        <v>51</v>
      </c>
      <c r="I370" t="s">
        <v>26116</v>
      </c>
      <c r="J370" t="s">
        <v>4883</v>
      </c>
      <c r="K370" t="s">
        <v>26117</v>
      </c>
      <c r="L370" t="s">
        <v>26118</v>
      </c>
      <c r="M370" s="2" t="str">
        <f>HYPERLINK(склад2въезд[[#This Row],[RelativePath]])</f>
        <v>1 Въезд на базу\GA3948333_4_20260703T124533Z.jpg</v>
      </c>
      <c r="N370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t="s">
        <v>91</v>
      </c>
      <c r="E371" t="s">
        <v>26593</v>
      </c>
      <c r="I371" t="s">
        <v>26119</v>
      </c>
      <c r="J371" t="s">
        <v>4883</v>
      </c>
      <c r="K371" t="s">
        <v>26120</v>
      </c>
      <c r="L371" t="s">
        <v>26121</v>
      </c>
      <c r="M371" s="2" t="str">
        <f>HYPERLINK(склад2въезд[[#This Row],[RelativePath]])</f>
        <v>1 Въезд на базу\GA3948333_4_20260703T133256Z.jpg</v>
      </c>
      <c r="N371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t="s">
        <v>85</v>
      </c>
      <c r="E372" t="s">
        <v>26593</v>
      </c>
      <c r="I372" t="s">
        <v>26122</v>
      </c>
      <c r="J372" t="s">
        <v>4883</v>
      </c>
      <c r="K372" t="s">
        <v>26123</v>
      </c>
      <c r="L372" t="s">
        <v>26124</v>
      </c>
      <c r="M372" s="2" t="str">
        <f>HYPERLINK(склад2въезд[[#This Row],[RelativePath]])</f>
        <v>1 Въезд на базу\GA3948333_4_20260703T145119Z.jpg</v>
      </c>
      <c r="N372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t="s">
        <v>62</v>
      </c>
      <c r="E373" t="s">
        <v>26592</v>
      </c>
      <c r="F373" t="s">
        <v>51</v>
      </c>
      <c r="I373" t="s">
        <v>26125</v>
      </c>
      <c r="J373" t="s">
        <v>4883</v>
      </c>
      <c r="K373" t="s">
        <v>26126</v>
      </c>
      <c r="L373" t="s">
        <v>26127</v>
      </c>
      <c r="M373" s="2" t="str">
        <f>HYPERLINK(склад2въезд[[#This Row],[RelativePath]])</f>
        <v>1 Въезд на базу\GA3948333_4_20260703T161450Z.jpg</v>
      </c>
      <c r="N373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t="s">
        <v>64</v>
      </c>
      <c r="E374" t="s">
        <v>21588</v>
      </c>
      <c r="F374" t="s">
        <v>51</v>
      </c>
      <c r="I374" t="s">
        <v>26128</v>
      </c>
      <c r="J374" t="s">
        <v>4883</v>
      </c>
      <c r="K374" t="s">
        <v>26129</v>
      </c>
      <c r="L374" t="s">
        <v>26130</v>
      </c>
      <c r="M374" s="2" t="str">
        <f>HYPERLINK(склад2въезд[[#This Row],[RelativePath]])</f>
        <v>1 Въезд на базу\GA3948333_4_20260704T064948Z.jpg</v>
      </c>
      <c r="N374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t="s">
        <v>85</v>
      </c>
      <c r="E375" t="s">
        <v>21588</v>
      </c>
      <c r="F375" t="s">
        <v>58</v>
      </c>
      <c r="I375" t="s">
        <v>26131</v>
      </c>
      <c r="J375" t="s">
        <v>4883</v>
      </c>
      <c r="K375" t="s">
        <v>26132</v>
      </c>
      <c r="L375" t="s">
        <v>26133</v>
      </c>
      <c r="M375" s="2" t="str">
        <f>HYPERLINK(склад2въезд[[#This Row],[RelativePath]])</f>
        <v>1 Въезд на базу\GA3948333_4_20260704T071333Z.jpg</v>
      </c>
      <c r="N375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t="s">
        <v>62</v>
      </c>
      <c r="E376" t="s">
        <v>8107</v>
      </c>
      <c r="F376" t="s">
        <v>51</v>
      </c>
      <c r="I376" t="s">
        <v>26134</v>
      </c>
      <c r="J376" t="s">
        <v>4883</v>
      </c>
      <c r="K376" t="s">
        <v>26135</v>
      </c>
      <c r="L376" t="s">
        <v>26136</v>
      </c>
      <c r="M376" s="2" t="str">
        <f>HYPERLINK(склад2въезд[[#This Row],[RelativePath]])</f>
        <v>1 Въезд на базу\GA3948333_4_20260704T082933Z.jpg</v>
      </c>
      <c r="N376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t="s">
        <v>91</v>
      </c>
      <c r="E377" t="s">
        <v>8107</v>
      </c>
      <c r="F377" t="s">
        <v>51</v>
      </c>
      <c r="I377" t="s">
        <v>26137</v>
      </c>
      <c r="J377" t="s">
        <v>4883</v>
      </c>
      <c r="K377" t="s">
        <v>26138</v>
      </c>
      <c r="L377" t="s">
        <v>26139</v>
      </c>
      <c r="M377" s="2" t="str">
        <f>HYPERLINK(склад2въезд[[#This Row],[RelativePath]])</f>
        <v>1 Въезд на базу\GA3948333_4_20260704T100735Z.jpg</v>
      </c>
      <c r="N377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t="s">
        <v>64</v>
      </c>
      <c r="E378" t="s">
        <v>21588</v>
      </c>
      <c r="F378" t="s">
        <v>51</v>
      </c>
      <c r="I378" t="s">
        <v>26140</v>
      </c>
      <c r="J378" t="s">
        <v>4883</v>
      </c>
      <c r="K378" t="s">
        <v>26141</v>
      </c>
      <c r="L378" t="s">
        <v>26142</v>
      </c>
      <c r="M378" s="2" t="str">
        <f>HYPERLINK(склад2въезд[[#This Row],[RelativePath]])</f>
        <v>1 Въезд на базу\GA3948333_4_20260705T204224Z.jpg</v>
      </c>
      <c r="N378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t="s">
        <v>85</v>
      </c>
      <c r="E379" t="s">
        <v>21588</v>
      </c>
      <c r="F379" t="s">
        <v>26594</v>
      </c>
      <c r="I379" t="s">
        <v>26143</v>
      </c>
      <c r="J379" t="s">
        <v>4883</v>
      </c>
      <c r="K379" t="s">
        <v>26144</v>
      </c>
      <c r="L379" t="s">
        <v>26145</v>
      </c>
      <c r="M379" s="2" t="str">
        <f>HYPERLINK(склад2въезд[[#This Row],[RelativePath]])</f>
        <v>1 Въезд на базу\GA3948333_4_20260705T210710Z.jpg</v>
      </c>
      <c r="N379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t="s">
        <v>115</v>
      </c>
      <c r="E380" t="s">
        <v>21588</v>
      </c>
      <c r="F380" t="s">
        <v>58</v>
      </c>
      <c r="H380" t="s">
        <v>26053</v>
      </c>
      <c r="I380" t="s">
        <v>26699</v>
      </c>
      <c r="J380" t="s">
        <v>4883</v>
      </c>
      <c r="K380" t="s">
        <v>26700</v>
      </c>
      <c r="L380" t="s">
        <v>26701</v>
      </c>
      <c r="M380" s="2" t="str">
        <f>HYPERLINK(склад2въезд[[#This Row],[RelativePath]])</f>
        <v>1 Въезд на базу\GA3948333_4_20260706T072948Z.jpg</v>
      </c>
      <c r="N380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t="s">
        <v>91</v>
      </c>
      <c r="E381" t="s">
        <v>1552</v>
      </c>
      <c r="I381" t="s">
        <v>26702</v>
      </c>
      <c r="J381" t="s">
        <v>4883</v>
      </c>
      <c r="K381" t="s">
        <v>26703</v>
      </c>
      <c r="L381" t="s">
        <v>26704</v>
      </c>
      <c r="M381" s="2" t="str">
        <f>HYPERLINK(склад2въезд[[#This Row],[RelativePath]])</f>
        <v>1 Въезд на базу\GA3948333_4_20260706T083547Z.jpg</v>
      </c>
      <c r="N381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t="s">
        <v>62</v>
      </c>
      <c r="E382" t="s">
        <v>1552</v>
      </c>
      <c r="I382" t="s">
        <v>26705</v>
      </c>
      <c r="J382" t="s">
        <v>4883</v>
      </c>
      <c r="K382" t="s">
        <v>26706</v>
      </c>
      <c r="L382" t="s">
        <v>26707</v>
      </c>
      <c r="M382" s="2" t="str">
        <f>HYPERLINK(склад2въезд[[#This Row],[RelativePath]])</f>
        <v>1 Въезд на базу\GA3948333_4_20260706T110341Z.jpg</v>
      </c>
      <c r="N382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t="s">
        <v>64</v>
      </c>
      <c r="E383" t="s">
        <v>26593</v>
      </c>
      <c r="I383" t="s">
        <v>26708</v>
      </c>
      <c r="J383" t="s">
        <v>4883</v>
      </c>
      <c r="K383" t="s">
        <v>26709</v>
      </c>
      <c r="L383" t="s">
        <v>26710</v>
      </c>
      <c r="M383" s="2" t="str">
        <f>HYPERLINK(склад2въезд[[#This Row],[RelativePath]])</f>
        <v>1 Въезд на базу\GA3948333_4_20260706T143527Z.jpg</v>
      </c>
      <c r="N383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t="s">
        <v>85</v>
      </c>
      <c r="E384" t="s">
        <v>26593</v>
      </c>
      <c r="I384" t="s">
        <v>26711</v>
      </c>
      <c r="J384" t="s">
        <v>4883</v>
      </c>
      <c r="K384" t="s">
        <v>26712</v>
      </c>
      <c r="L384" t="s">
        <v>26713</v>
      </c>
      <c r="M384" s="2" t="str">
        <f>HYPERLINK(склад2въезд[[#This Row],[RelativePath]])</f>
        <v>1 Въезд на базу\GA3948333_4_20260706T153438Z.jpg</v>
      </c>
      <c r="N384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t="s">
        <v>91</v>
      </c>
      <c r="E385" t="s">
        <v>70</v>
      </c>
      <c r="I385" t="s">
        <v>26714</v>
      </c>
      <c r="J385" t="s">
        <v>4883</v>
      </c>
      <c r="K385" t="s">
        <v>26715</v>
      </c>
      <c r="L385" t="s">
        <v>26716</v>
      </c>
      <c r="M385" s="2" t="str">
        <f>HYPERLINK(склад2въезд[[#This Row],[RelativePath]])</f>
        <v>1 Въезд на базу\GA3948333_4_20260707T111236Z.jpg</v>
      </c>
      <c r="N385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t="s">
        <v>62</v>
      </c>
      <c r="E386" t="s">
        <v>70</v>
      </c>
      <c r="I386" t="s">
        <v>26717</v>
      </c>
      <c r="J386" t="s">
        <v>4883</v>
      </c>
      <c r="K386" t="s">
        <v>26718</v>
      </c>
      <c r="L386" t="s">
        <v>26719</v>
      </c>
      <c r="M386" s="2" t="str">
        <f>HYPERLINK(склад2въезд[[#This Row],[RelativePath]])</f>
        <v>1 Въезд на базу\GA3948333_4_20260707T112250Z.jpg</v>
      </c>
      <c r="N386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t="s">
        <v>91</v>
      </c>
      <c r="E387" t="s">
        <v>1552</v>
      </c>
      <c r="I387" t="s">
        <v>26720</v>
      </c>
      <c r="J387" t="s">
        <v>4883</v>
      </c>
      <c r="K387" t="s">
        <v>26721</v>
      </c>
      <c r="L387" t="s">
        <v>26722</v>
      </c>
      <c r="M387" s="2" t="str">
        <f>HYPERLINK(склад2въезд[[#This Row],[RelativePath]])</f>
        <v>1 Въезд на базу\GA3948333_4_20260708T085829Z.jpg</v>
      </c>
      <c r="N387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t="s">
        <v>62</v>
      </c>
      <c r="E388" t="s">
        <v>1552</v>
      </c>
      <c r="I388" t="s">
        <v>26723</v>
      </c>
      <c r="J388" t="s">
        <v>4883</v>
      </c>
      <c r="K388" t="s">
        <v>26724</v>
      </c>
      <c r="L388" t="s">
        <v>26725</v>
      </c>
      <c r="M388" s="2" t="str">
        <f>HYPERLINK(склад2въезд[[#This Row],[RelativePath]])</f>
        <v>1 Въезд на базу\GA3948333_4_20260708T093450Z.jpg</v>
      </c>
      <c r="N388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t="s">
        <v>91</v>
      </c>
      <c r="E389" t="s">
        <v>1552</v>
      </c>
      <c r="I389" t="s">
        <v>26726</v>
      </c>
      <c r="J389" t="s">
        <v>4883</v>
      </c>
      <c r="K389" t="s">
        <v>26727</v>
      </c>
      <c r="L389" t="s">
        <v>26728</v>
      </c>
      <c r="M389" s="2" t="str">
        <f>HYPERLINK(склад2въезд[[#This Row],[RelativePath]])</f>
        <v>1 Въезд на базу\GA3948333_4_20260708T094237Z.jpg</v>
      </c>
      <c r="N389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t="s">
        <v>85</v>
      </c>
      <c r="E390" t="s">
        <v>1552</v>
      </c>
      <c r="I390" t="s">
        <v>26729</v>
      </c>
      <c r="J390" t="s">
        <v>4883</v>
      </c>
      <c r="K390" t="s">
        <v>26730</v>
      </c>
      <c r="L390" t="s">
        <v>26731</v>
      </c>
      <c r="M390" s="2" t="str">
        <f>HYPERLINK(склад2въезд[[#This Row],[RelativePath]])</f>
        <v>1 Въезд на базу\GA3948333_4_20260708T104614Z.jpg</v>
      </c>
      <c r="N390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t="s">
        <v>64</v>
      </c>
      <c r="E391" t="s">
        <v>1552</v>
      </c>
      <c r="I391" t="s">
        <v>26732</v>
      </c>
      <c r="J391" t="s">
        <v>4883</v>
      </c>
      <c r="K391" t="s">
        <v>26733</v>
      </c>
      <c r="L391" t="s">
        <v>26734</v>
      </c>
      <c r="M391" s="2" t="str">
        <f>HYPERLINK(склад2въезд[[#This Row],[RelativePath]])</f>
        <v>1 Въезд на базу\GA3948333_4_20260708T122037Z.jpg</v>
      </c>
      <c r="N391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t="s">
        <v>62</v>
      </c>
      <c r="E392" t="s">
        <v>1552</v>
      </c>
      <c r="I392" t="s">
        <v>26735</v>
      </c>
      <c r="J392" t="s">
        <v>4883</v>
      </c>
      <c r="K392" t="s">
        <v>26736</v>
      </c>
      <c r="L392" t="s">
        <v>26737</v>
      </c>
      <c r="M392" s="2" t="str">
        <f>HYPERLINK(склад2въезд[[#This Row],[RelativePath]])</f>
        <v>1 Въезд на базу\GA3948333_4_20260708T144515Z.jpg</v>
      </c>
      <c r="N392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t="s">
        <v>91</v>
      </c>
      <c r="E393" t="s">
        <v>70</v>
      </c>
      <c r="H393" t="s">
        <v>27236</v>
      </c>
      <c r="I393" t="s">
        <v>26738</v>
      </c>
      <c r="J393" t="s">
        <v>4883</v>
      </c>
      <c r="K393" t="s">
        <v>26739</v>
      </c>
      <c r="L393" t="s">
        <v>26740</v>
      </c>
      <c r="M393" s="2" t="str">
        <f>HYPERLINK(склад2въезд[[#This Row],[RelativePath]])</f>
        <v>1 Въезд на базу\GA3948333_4_20260708T154350Z.jpg</v>
      </c>
      <c r="N393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t="s">
        <v>64</v>
      </c>
      <c r="E394" t="s">
        <v>26593</v>
      </c>
      <c r="I394" t="s">
        <v>26741</v>
      </c>
      <c r="J394" t="s">
        <v>4883</v>
      </c>
      <c r="K394" t="s">
        <v>26742</v>
      </c>
      <c r="L394" t="s">
        <v>26743</v>
      </c>
      <c r="M394" s="2" t="str">
        <f>HYPERLINK(склад2въезд[[#This Row],[RelativePath]])</f>
        <v>1 Въезд на базу\GA3948333_4_20260708T161606Z.jpg</v>
      </c>
      <c r="N394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t="s">
        <v>27235</v>
      </c>
      <c r="E395" t="s">
        <v>26593</v>
      </c>
      <c r="I395" t="s">
        <v>26744</v>
      </c>
      <c r="J395" t="s">
        <v>4883</v>
      </c>
      <c r="K395" t="s">
        <v>26745</v>
      </c>
      <c r="L395" t="s">
        <v>26746</v>
      </c>
      <c r="M395" s="2" t="str">
        <f>HYPERLINK(склад2въезд[[#This Row],[RelativePath]])</f>
        <v>1 Въезд на базу\GA3948333_4_20260708T161959Z.jpg</v>
      </c>
      <c r="N395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t="s">
        <v>91</v>
      </c>
      <c r="E396" t="s">
        <v>27619</v>
      </c>
      <c r="F396" t="s">
        <v>51</v>
      </c>
      <c r="I396" t="s">
        <v>27263</v>
      </c>
      <c r="J396" t="s">
        <v>4883</v>
      </c>
      <c r="K396" t="s">
        <v>27264</v>
      </c>
      <c r="L396" t="s">
        <v>27265</v>
      </c>
      <c r="M396" s="2" t="str">
        <f>HYPERLINK(склад2въезд[[#This Row],[RelativePath]])</f>
        <v>1 Въезд на базу\GA3948333_4_20260709T143503Z.jpg</v>
      </c>
      <c r="N396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t="s">
        <v>62</v>
      </c>
      <c r="E397" t="s">
        <v>27619</v>
      </c>
      <c r="F397" t="s">
        <v>15245</v>
      </c>
      <c r="H397" t="s">
        <v>659</v>
      </c>
      <c r="I397" t="s">
        <v>27266</v>
      </c>
      <c r="J397" t="s">
        <v>4883</v>
      </c>
      <c r="K397" t="s">
        <v>27267</v>
      </c>
      <c r="L397" t="s">
        <v>27268</v>
      </c>
      <c r="M397" s="2" t="str">
        <f>HYPERLINK(склад2въезд[[#This Row],[RelativePath]])</f>
        <v>1 Въезд на базу\GA3948333_4_20260709T155454Z.jpg</v>
      </c>
      <c r="N397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t="s">
        <v>91</v>
      </c>
      <c r="E398" t="s">
        <v>27240</v>
      </c>
      <c r="F398" t="s">
        <v>58</v>
      </c>
      <c r="H398" t="s">
        <v>1135</v>
      </c>
      <c r="I398" t="s">
        <v>27269</v>
      </c>
      <c r="J398" t="s">
        <v>4883</v>
      </c>
      <c r="K398" t="s">
        <v>27270</v>
      </c>
      <c r="L398" t="s">
        <v>27271</v>
      </c>
      <c r="M398" s="2" t="str">
        <f>HYPERLINK(склад2въезд[[#This Row],[RelativePath]])</f>
        <v>1 Въезд на базу\GA3948333_4_20260710T084308Z.jpg</v>
      </c>
      <c r="N398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t="s">
        <v>62</v>
      </c>
      <c r="E399" t="s">
        <v>27240</v>
      </c>
      <c r="F399" t="s">
        <v>58</v>
      </c>
      <c r="H399" t="s">
        <v>1135</v>
      </c>
      <c r="I399" t="s">
        <v>27272</v>
      </c>
      <c r="J399" t="s">
        <v>4883</v>
      </c>
      <c r="K399" t="s">
        <v>27273</v>
      </c>
      <c r="L399" t="s">
        <v>27274</v>
      </c>
      <c r="M399" s="2" t="str">
        <f>HYPERLINK(склад2въезд[[#This Row],[RelativePath]])</f>
        <v>1 Въезд на базу\GA3948333_4_20260710T090929Z.jpg</v>
      </c>
      <c r="N399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t="s">
        <v>91</v>
      </c>
      <c r="E400" t="s">
        <v>70</v>
      </c>
      <c r="I400" t="s">
        <v>27275</v>
      </c>
      <c r="J400" t="s">
        <v>4883</v>
      </c>
      <c r="K400" t="s">
        <v>27276</v>
      </c>
      <c r="L400" t="s">
        <v>27277</v>
      </c>
      <c r="M400" s="2" t="str">
        <f>HYPERLINK(склад2въезд[[#This Row],[RelativePath]])</f>
        <v>1 Въезд на базу\GA3948333_4_20260710T133636Z.jpg</v>
      </c>
      <c r="N400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t="s">
        <v>62</v>
      </c>
      <c r="E401" t="s">
        <v>70</v>
      </c>
      <c r="F401" t="s">
        <v>58</v>
      </c>
      <c r="I401" t="s">
        <v>27278</v>
      </c>
      <c r="J401" t="s">
        <v>4883</v>
      </c>
      <c r="K401" t="s">
        <v>27279</v>
      </c>
      <c r="L401" t="s">
        <v>27280</v>
      </c>
      <c r="M401" s="2" t="str">
        <f>HYPERLINK(склад2въезд[[#This Row],[RelativePath]])</f>
        <v>1 Въезд на базу\GA3948333_4_20260710T143423Z.jpg</v>
      </c>
      <c r="N401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t="s">
        <v>91</v>
      </c>
      <c r="E402" t="s">
        <v>70</v>
      </c>
      <c r="I402" t="s">
        <v>27281</v>
      </c>
      <c r="J402" t="s">
        <v>4883</v>
      </c>
      <c r="K402" t="s">
        <v>27282</v>
      </c>
      <c r="L402" t="s">
        <v>27283</v>
      </c>
      <c r="M402" s="2" t="str">
        <f>HYPERLINK(склад2въезд[[#This Row],[RelativePath]])</f>
        <v>1 Въезд на базу\GA3948333_4_20260710T162338Z.jpg</v>
      </c>
      <c r="N402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t="s">
        <v>62</v>
      </c>
      <c r="E403" t="s">
        <v>70</v>
      </c>
      <c r="I403" t="s">
        <v>27284</v>
      </c>
      <c r="J403" t="s">
        <v>4883</v>
      </c>
      <c r="K403" t="s">
        <v>27285</v>
      </c>
      <c r="L403" t="s">
        <v>27286</v>
      </c>
      <c r="M403" s="2" t="str">
        <f>HYPERLINK(склад2въезд[[#This Row],[RelativePath]])</f>
        <v>1 Въезд на базу\GA3948333_4_20260710T163357Z.jpg</v>
      </c>
      <c r="N403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t="s">
        <v>91</v>
      </c>
      <c r="E404" t="s">
        <v>27620</v>
      </c>
      <c r="I404" t="s">
        <v>27287</v>
      </c>
      <c r="J404" t="s">
        <v>4883</v>
      </c>
      <c r="K404" t="s">
        <v>27288</v>
      </c>
      <c r="L404" t="s">
        <v>27289</v>
      </c>
      <c r="M404" s="2" t="str">
        <f>HYPERLINK(склад2въезд[[#This Row],[RelativePath]])</f>
        <v>1 Въезд на базу\GA3948333_4_20260711T113327Z.jpg</v>
      </c>
      <c r="N404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t="s">
        <v>62</v>
      </c>
      <c r="E405" t="s">
        <v>27620</v>
      </c>
      <c r="I405" t="s">
        <v>27290</v>
      </c>
      <c r="J405" t="s">
        <v>4883</v>
      </c>
      <c r="K405" t="s">
        <v>27291</v>
      </c>
      <c r="L405" t="s">
        <v>27292</v>
      </c>
      <c r="M405" s="2" t="str">
        <f>HYPERLINK(склад2въезд[[#This Row],[RelativePath]])</f>
        <v>1 Въезд на базу\GA3948333_4_20260711T130805Z.jpg</v>
      </c>
      <c r="N405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t="s">
        <v>803</v>
      </c>
      <c r="E406" t="s">
        <v>8</v>
      </c>
      <c r="I406" t="s">
        <v>27293</v>
      </c>
      <c r="J406" t="s">
        <v>4883</v>
      </c>
      <c r="K406" t="s">
        <v>27294</v>
      </c>
      <c r="L406" t="s">
        <v>27295</v>
      </c>
      <c r="M406" s="2" t="str">
        <f>HYPERLINK(склад2въезд[[#This Row],[RelativePath]])</f>
        <v>1 Въезд на базу\GA3948333_4_20260712T204059Z.jpg</v>
      </c>
      <c r="N406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t="s">
        <v>803</v>
      </c>
      <c r="E407" t="s">
        <v>8</v>
      </c>
      <c r="I407" t="s">
        <v>27723</v>
      </c>
      <c r="J407" t="s">
        <v>4883</v>
      </c>
      <c r="K407" t="s">
        <v>27724</v>
      </c>
      <c r="L407" t="s">
        <v>27725</v>
      </c>
      <c r="M407" s="2" t="str">
        <f>HYPERLINK(склад2въезд[[#This Row],[RelativePath]])</f>
        <v>1 Въезд на базу\GA3948333_4_20260713T202941Z.jpg</v>
      </c>
      <c r="N407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t="s">
        <v>91</v>
      </c>
      <c r="E408" t="s">
        <v>12992</v>
      </c>
      <c r="I408" t="s">
        <v>27726</v>
      </c>
      <c r="J408" t="s">
        <v>4883</v>
      </c>
      <c r="K408" t="s">
        <v>27727</v>
      </c>
      <c r="L408" t="s">
        <v>27728</v>
      </c>
      <c r="M408" s="2" t="str">
        <f>HYPERLINK(склад2въезд[[#This Row],[RelativePath]])</f>
        <v>1 Въезд на базу\GA3948333_4_20260714T144826Z.jpg</v>
      </c>
      <c r="N408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t="s">
        <v>62</v>
      </c>
      <c r="E409" t="s">
        <v>12992</v>
      </c>
      <c r="I409" t="s">
        <v>27729</v>
      </c>
      <c r="J409" t="s">
        <v>4883</v>
      </c>
      <c r="K409" t="s">
        <v>27730</v>
      </c>
      <c r="L409" t="s">
        <v>27731</v>
      </c>
      <c r="M409" s="2" t="str">
        <f>HYPERLINK(склад2въезд[[#This Row],[RelativePath]])</f>
        <v>1 Въезд на базу\GA3948333_4_20260714T144952Z.jpg</v>
      </c>
      <c r="N409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t="s">
        <v>4</v>
      </c>
      <c r="E410" t="s">
        <v>28140</v>
      </c>
      <c r="I410" t="s">
        <v>27732</v>
      </c>
      <c r="J410" t="s">
        <v>4883</v>
      </c>
      <c r="K410" t="s">
        <v>27733</v>
      </c>
      <c r="L410" t="s">
        <v>27734</v>
      </c>
      <c r="M410" s="2" t="str">
        <f>HYPERLINK(склад2въезд[[#This Row],[RelativePath]])</f>
        <v>1 Въезд на базу\GA3948333_4_20260714T190319Z.jpg</v>
      </c>
      <c r="N410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t="s">
        <v>803</v>
      </c>
      <c r="E411" t="s">
        <v>8</v>
      </c>
      <c r="I411" t="s">
        <v>27735</v>
      </c>
      <c r="J411" t="s">
        <v>4883</v>
      </c>
      <c r="K411" t="s">
        <v>27736</v>
      </c>
      <c r="L411" t="s">
        <v>27737</v>
      </c>
      <c r="M411" s="2" t="str">
        <f>HYPERLINK(склад2въезд[[#This Row],[RelativePath]])</f>
        <v>1 Въезд на базу\GA3948333_4_20260715T201432Z.jpg</v>
      </c>
      <c r="N411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t="s">
        <v>803</v>
      </c>
      <c r="E412" t="s">
        <v>8</v>
      </c>
      <c r="I412" t="s">
        <v>27738</v>
      </c>
      <c r="J412" t="s">
        <v>4883</v>
      </c>
      <c r="K412" t="s">
        <v>27739</v>
      </c>
      <c r="L412" t="s">
        <v>27740</v>
      </c>
      <c r="M412" s="2" t="str">
        <f>HYPERLINK(склад2въезд[[#This Row],[RelativePath]])</f>
        <v>1 Въезд на базу\GA3948333_4_20260716T185357Z.jpg</v>
      </c>
      <c r="N412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t="s">
        <v>62</v>
      </c>
      <c r="E413" t="s">
        <v>8107</v>
      </c>
      <c r="F413" t="s">
        <v>51</v>
      </c>
      <c r="I413" t="s">
        <v>27741</v>
      </c>
      <c r="J413" t="s">
        <v>4883</v>
      </c>
      <c r="K413" t="s">
        <v>27742</v>
      </c>
      <c r="L413" t="s">
        <v>27743</v>
      </c>
      <c r="M413" s="2" t="str">
        <f>HYPERLINK(склад2въезд[[#This Row],[RelativePath]])</f>
        <v>1 Въезд на базу\GA3948333_4_20260717T145712Z.jpg</v>
      </c>
      <c r="N413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t="s">
        <v>91</v>
      </c>
      <c r="E414" t="s">
        <v>8107</v>
      </c>
      <c r="F414" t="s">
        <v>28141</v>
      </c>
      <c r="I414" t="s">
        <v>27744</v>
      </c>
      <c r="J414" t="s">
        <v>4883</v>
      </c>
      <c r="K414" t="s">
        <v>27745</v>
      </c>
      <c r="L414" t="s">
        <v>27746</v>
      </c>
      <c r="M414" s="2" t="str">
        <f>HYPERLINK(склад2въезд[[#This Row],[RelativePath]])</f>
        <v>1 Въезд на базу\GA3948333_4_20260717T192246Z.jpg</v>
      </c>
      <c r="N414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t="s">
        <v>91</v>
      </c>
      <c r="E415" t="s">
        <v>28283</v>
      </c>
      <c r="F415" t="s">
        <v>51</v>
      </c>
      <c r="I415" t="s">
        <v>28163</v>
      </c>
      <c r="J415" t="s">
        <v>4883</v>
      </c>
      <c r="K415" t="s">
        <v>28164</v>
      </c>
      <c r="L415" t="s">
        <v>28165</v>
      </c>
      <c r="M415" s="2" t="str">
        <f>HYPERLINK(склад2въезд[[#This Row],[RelativePath]])</f>
        <v>1 Въезд на базу\GA3948333_4_20260718T091458Z.jpg</v>
      </c>
      <c r="N415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t="s">
        <v>62</v>
      </c>
      <c r="E416" t="s">
        <v>28283</v>
      </c>
      <c r="F416" t="s">
        <v>28284</v>
      </c>
      <c r="I416" t="s">
        <v>28166</v>
      </c>
      <c r="J416" t="s">
        <v>4883</v>
      </c>
      <c r="K416" t="s">
        <v>28167</v>
      </c>
      <c r="L416" t="s">
        <v>28168</v>
      </c>
      <c r="M416" s="2" t="str">
        <f>HYPERLINK(склад2въезд[[#This Row],[RelativePath]])</f>
        <v>1 Въезд на базу\GA3948333_4_20260718T092718Z.jpg</v>
      </c>
      <c r="N416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t="s">
        <v>91</v>
      </c>
      <c r="E417" t="s">
        <v>28285</v>
      </c>
      <c r="I417" t="s">
        <v>28169</v>
      </c>
      <c r="J417" t="s">
        <v>4883</v>
      </c>
      <c r="K417" t="s">
        <v>28170</v>
      </c>
      <c r="L417" t="s">
        <v>28171</v>
      </c>
      <c r="M417" s="2" t="str">
        <f>HYPERLINK(склад2въезд[[#This Row],[RelativePath]])</f>
        <v>1 Въезд на базу\GA3948333_4_20260719T201559Z.jpg</v>
      </c>
      <c r="N417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t="s">
        <v>62</v>
      </c>
      <c r="E418" t="s">
        <v>28285</v>
      </c>
      <c r="I418" t="s">
        <v>28172</v>
      </c>
      <c r="J418" t="s">
        <v>4883</v>
      </c>
      <c r="K418" t="s">
        <v>28173</v>
      </c>
      <c r="L418" t="s">
        <v>28174</v>
      </c>
      <c r="M418" s="2" t="str">
        <f>HYPERLINK(склад2въезд[[#This Row],[RelativePath]])</f>
        <v>1 Въезд на базу\GA3948333_4_20260719T202218Z.jpg</v>
      </c>
      <c r="N418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t="s">
        <v>91</v>
      </c>
      <c r="E419" t="s">
        <v>28820</v>
      </c>
      <c r="F419" t="s">
        <v>51</v>
      </c>
      <c r="I419" t="s">
        <v>28305</v>
      </c>
      <c r="J419" t="s">
        <v>4883</v>
      </c>
      <c r="K419" t="s">
        <v>28306</v>
      </c>
      <c r="L419" t="s">
        <v>28307</v>
      </c>
      <c r="M419" s="2" t="str">
        <f>HYPERLINK(склад2въезд[[#This Row],[RelativePath]])</f>
        <v>1 Въезд на базу\GA3948333_4_20260720T071713Z.jpg</v>
      </c>
      <c r="N419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t="s">
        <v>91</v>
      </c>
      <c r="E420" t="s">
        <v>28283</v>
      </c>
      <c r="F420" t="s">
        <v>51</v>
      </c>
      <c r="I420" t="s">
        <v>28308</v>
      </c>
      <c r="J420" t="s">
        <v>4883</v>
      </c>
      <c r="K420" t="s">
        <v>28309</v>
      </c>
      <c r="L420" t="s">
        <v>28310</v>
      </c>
      <c r="M420" s="2" t="str">
        <f>HYPERLINK(склад2въезд[[#This Row],[RelativePath]])</f>
        <v>1 Въезд на базу\GA3948333_4_20260720T080712Z.jpg</v>
      </c>
      <c r="N420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t="s">
        <v>62</v>
      </c>
      <c r="E421" t="s">
        <v>8107</v>
      </c>
      <c r="F421" t="s">
        <v>51</v>
      </c>
      <c r="I421" t="s">
        <v>28311</v>
      </c>
      <c r="J421" t="s">
        <v>4883</v>
      </c>
      <c r="K421" t="s">
        <v>28312</v>
      </c>
      <c r="L421" t="s">
        <v>28313</v>
      </c>
      <c r="M421" s="2" t="str">
        <f>HYPERLINK(склад2въезд[[#This Row],[RelativePath]])</f>
        <v>1 Въезд на базу\GA3948333_4_20260720T081951Z.jpg</v>
      </c>
      <c r="N421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t="s">
        <v>62</v>
      </c>
      <c r="E422" t="s">
        <v>27240</v>
      </c>
      <c r="F422" t="s">
        <v>58</v>
      </c>
      <c r="H422" t="s">
        <v>1135</v>
      </c>
      <c r="I422" t="s">
        <v>28314</v>
      </c>
      <c r="J422" t="s">
        <v>4883</v>
      </c>
      <c r="K422" t="s">
        <v>28315</v>
      </c>
      <c r="L422" t="s">
        <v>28316</v>
      </c>
      <c r="M422" s="2" t="str">
        <f>HYPERLINK(склад2въезд[[#This Row],[RelativePath]])</f>
        <v>1 Въезд на базу\GA3948333_4_20260720T092131Z.jpg</v>
      </c>
      <c r="N422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t="s">
        <v>91</v>
      </c>
      <c r="E423" t="s">
        <v>8107</v>
      </c>
      <c r="F423" t="s">
        <v>51</v>
      </c>
      <c r="I423" t="s">
        <v>28317</v>
      </c>
      <c r="J423" t="s">
        <v>4883</v>
      </c>
      <c r="K423" t="s">
        <v>28318</v>
      </c>
      <c r="L423" t="s">
        <v>28319</v>
      </c>
      <c r="M423" s="2" t="str">
        <f>HYPERLINK(склад2въезд[[#This Row],[RelativePath]])</f>
        <v>1 Въезд на базу\GA3948333_4_20260720T221409Z.jpg</v>
      </c>
      <c r="N423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t="s">
        <v>62</v>
      </c>
      <c r="E424" t="s">
        <v>28283</v>
      </c>
      <c r="F424" t="s">
        <v>51</v>
      </c>
      <c r="I424" t="s">
        <v>28320</v>
      </c>
      <c r="J424" t="s">
        <v>4883</v>
      </c>
      <c r="K424" t="s">
        <v>28321</v>
      </c>
      <c r="L424" t="s">
        <v>28322</v>
      </c>
      <c r="M424" s="2" t="str">
        <f>HYPERLINK(склад2въезд[[#This Row],[RelativePath]])</f>
        <v>1 Въезд на базу\GA3948333_4_20260720T222621Z.jpg</v>
      </c>
      <c r="N424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t="s">
        <v>62</v>
      </c>
      <c r="E425" t="s">
        <v>8107</v>
      </c>
      <c r="F425" t="s">
        <v>28821</v>
      </c>
      <c r="I425" t="s">
        <v>28323</v>
      </c>
      <c r="J425" t="s">
        <v>4883</v>
      </c>
      <c r="K425" t="s">
        <v>28324</v>
      </c>
      <c r="L425" t="s">
        <v>28325</v>
      </c>
      <c r="M425" s="2" t="str">
        <f>HYPERLINK(склад2въезд[[#This Row],[RelativePath]])</f>
        <v>1 Въезд на базу\GA3948333_4_20260721T085305Z.jpg</v>
      </c>
      <c r="N425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t="s">
        <v>91</v>
      </c>
      <c r="E426" t="s">
        <v>8107</v>
      </c>
      <c r="F426" t="s">
        <v>51</v>
      </c>
      <c r="I426" t="s">
        <v>28326</v>
      </c>
      <c r="J426" t="s">
        <v>4883</v>
      </c>
      <c r="K426" t="s">
        <v>28327</v>
      </c>
      <c r="L426" t="s">
        <v>28328</v>
      </c>
      <c r="M426" s="2" t="str">
        <f>HYPERLINK(склад2въезд[[#This Row],[RelativePath]])</f>
        <v>1 Въезд на базу\GA3948333_4_20260721T125507Z.jpg</v>
      </c>
      <c r="N426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t="s">
        <v>91</v>
      </c>
      <c r="E427" t="s">
        <v>14965</v>
      </c>
      <c r="F427" t="s">
        <v>51</v>
      </c>
      <c r="I427" t="s">
        <v>28329</v>
      </c>
      <c r="J427" t="s">
        <v>4883</v>
      </c>
      <c r="K427" t="s">
        <v>28330</v>
      </c>
      <c r="L427" t="s">
        <v>28331</v>
      </c>
      <c r="M427" s="2" t="str">
        <f>HYPERLINK(склад2въезд[[#This Row],[RelativePath]])</f>
        <v>1 Въезд на базу\GA3948333_4_20260722T085129Z.jpg</v>
      </c>
      <c r="N427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t="s">
        <v>62</v>
      </c>
      <c r="E428" t="s">
        <v>8107</v>
      </c>
      <c r="F428" t="s">
        <v>51</v>
      </c>
      <c r="I428" t="s">
        <v>28822</v>
      </c>
      <c r="J428" t="s">
        <v>4883</v>
      </c>
      <c r="K428" t="s">
        <v>28823</v>
      </c>
      <c r="L428" t="s">
        <v>28824</v>
      </c>
      <c r="M428" s="2" t="str">
        <f>HYPERLINK(склад2въезд[[#This Row],[RelativePath]])</f>
        <v>1 Въезд на базу\GA3948333_4_20260722T090414Z.jpg</v>
      </c>
      <c r="N428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t="s">
        <v>91</v>
      </c>
      <c r="E429" t="s">
        <v>8107</v>
      </c>
      <c r="F429" t="s">
        <v>51</v>
      </c>
      <c r="I429" t="s">
        <v>28332</v>
      </c>
      <c r="J429" t="s">
        <v>4883</v>
      </c>
      <c r="K429" t="s">
        <v>28333</v>
      </c>
      <c r="L429" t="s">
        <v>28334</v>
      </c>
      <c r="M429" s="2" t="str">
        <f>HYPERLINK(склад2въезд[[#This Row],[RelativePath]])</f>
        <v>1 Въезд на базу\GA3948333_4_20260722T112436Z.jpg</v>
      </c>
      <c r="N429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t="s">
        <v>62</v>
      </c>
      <c r="E430" t="s">
        <v>14965</v>
      </c>
      <c r="F430" t="s">
        <v>51</v>
      </c>
      <c r="I430" t="s">
        <v>28335</v>
      </c>
      <c r="J430" t="s">
        <v>4883</v>
      </c>
      <c r="K430" t="s">
        <v>28336</v>
      </c>
      <c r="L430" t="s">
        <v>28337</v>
      </c>
      <c r="M430" s="2" t="str">
        <f>HYPERLINK(склад2въезд[[#This Row],[RelativePath]])</f>
        <v>1 Въезд на базу\GA3948333_4_20260722T113732Z.jpg</v>
      </c>
      <c r="N430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t="s">
        <v>91</v>
      </c>
      <c r="E431" t="s">
        <v>28825</v>
      </c>
      <c r="F431" t="s">
        <v>51</v>
      </c>
      <c r="I431" t="s">
        <v>28338</v>
      </c>
      <c r="J431" t="s">
        <v>4883</v>
      </c>
      <c r="K431" t="s">
        <v>28339</v>
      </c>
      <c r="L431" t="s">
        <v>28340</v>
      </c>
      <c r="M431" s="2" t="str">
        <f>HYPERLINK(склад2въезд[[#This Row],[RelativePath]])</f>
        <v>1 Въезд на базу\GA3948333_4_20260722T173022Z.jpg</v>
      </c>
      <c r="N431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t="s">
        <v>62</v>
      </c>
      <c r="E432" t="s">
        <v>28825</v>
      </c>
      <c r="F432" t="s">
        <v>28826</v>
      </c>
      <c r="I432" t="s">
        <v>28341</v>
      </c>
      <c r="J432" t="s">
        <v>4883</v>
      </c>
      <c r="K432" t="s">
        <v>28342</v>
      </c>
      <c r="L432" t="s">
        <v>28343</v>
      </c>
      <c r="M432" s="2" t="str">
        <f>HYPERLINK(склад2въезд[[#This Row],[RelativePath]])</f>
        <v>1 Въезд на базу\GA3948333_4_20260722T184628Z.jpg</v>
      </c>
      <c r="N432" t="str">
        <f>VLOOKUP(склад2въезд[[#This Row],[Name]], СпрСобытий!$F:$G, 2, FALSE)</f>
        <v>Въезд на базу</v>
      </c>
    </row>
    <row r="433" spans="1:14" x14ac:dyDescent="0.25">
      <c r="A433" s="1" t="s">
        <v>16</v>
      </c>
      <c r="B433" s="3">
        <v>46226</v>
      </c>
      <c r="C433" s="4">
        <v>0.7111574074074074</v>
      </c>
      <c r="D433" t="s">
        <v>91</v>
      </c>
      <c r="E433" t="s">
        <v>29151</v>
      </c>
      <c r="F433" t="s">
        <v>51</v>
      </c>
      <c r="I433" t="s">
        <v>28893</v>
      </c>
      <c r="J433" t="s">
        <v>4883</v>
      </c>
      <c r="K433" t="s">
        <v>28894</v>
      </c>
      <c r="L433" t="s">
        <v>28895</v>
      </c>
      <c r="M433" s="2" t="str">
        <f>HYPERLINK(склад2въезд[[#This Row],[RelativePath]])</f>
        <v>1 Въезд на базу\GA3948333_4_20260723T170404Z.jpg</v>
      </c>
      <c r="N433" t="str">
        <f>VLOOKUP(склад2въезд[[#This Row],[Name]], СпрСобытий!$F:$G, 2, FALSE)</f>
        <v>Въезд на базу</v>
      </c>
    </row>
    <row r="434" spans="1:14" x14ac:dyDescent="0.25">
      <c r="A434" s="1" t="s">
        <v>16</v>
      </c>
      <c r="B434" s="3">
        <v>46226</v>
      </c>
      <c r="C434" s="4">
        <v>0.71677083333333336</v>
      </c>
      <c r="D434" t="s">
        <v>62</v>
      </c>
      <c r="E434" t="s">
        <v>29151</v>
      </c>
      <c r="F434" t="s">
        <v>2650</v>
      </c>
      <c r="I434" t="s">
        <v>28896</v>
      </c>
      <c r="J434" t="s">
        <v>4883</v>
      </c>
      <c r="K434" t="s">
        <v>28897</v>
      </c>
      <c r="L434" t="s">
        <v>28898</v>
      </c>
      <c r="M434" s="2" t="str">
        <f>HYPERLINK(склад2въезд[[#This Row],[RelativePath]])</f>
        <v>1 Въезд на базу\GA3948333_4_20260723T171209Z.jpg</v>
      </c>
      <c r="N434" t="str">
        <f>VLOOKUP(склад2въезд[[#This Row],[Name]], СпрСобытий!$F:$G, 2, FALSE)</f>
        <v>Въезд на базу</v>
      </c>
    </row>
    <row r="435" spans="1:14" x14ac:dyDescent="0.25">
      <c r="A435" s="1" t="s">
        <v>17</v>
      </c>
      <c r="B435" s="3">
        <v>46227</v>
      </c>
      <c r="C435" s="4">
        <v>0.54876157407407411</v>
      </c>
      <c r="D435" t="s">
        <v>62</v>
      </c>
      <c r="E435" t="s">
        <v>22568</v>
      </c>
      <c r="F435" t="s">
        <v>28837</v>
      </c>
      <c r="I435" t="s">
        <v>28899</v>
      </c>
      <c r="J435" t="s">
        <v>4883</v>
      </c>
      <c r="K435" t="s">
        <v>28900</v>
      </c>
      <c r="L435" t="s">
        <v>28901</v>
      </c>
      <c r="M435" s="2" t="str">
        <f>HYPERLINK(склад2въезд[[#This Row],[RelativePath]])</f>
        <v>1 Въезд на базу\GA3948333_4_20260724T131013Z.jpg</v>
      </c>
      <c r="N435" t="str">
        <f>VLOOKUP(склад2въезд[[#This Row],[Name]], СпрСобытий!$F:$G, 2, FALSE)</f>
        <v>Въезд на базу</v>
      </c>
    </row>
    <row r="436" spans="1:14" x14ac:dyDescent="0.25">
      <c r="A436" s="1" t="s">
        <v>17</v>
      </c>
      <c r="B436" s="3">
        <v>46227</v>
      </c>
      <c r="C436" s="4">
        <v>0.60821759259259256</v>
      </c>
      <c r="D436" t="s">
        <v>91</v>
      </c>
      <c r="E436" t="s">
        <v>29152</v>
      </c>
      <c r="I436" t="s">
        <v>28902</v>
      </c>
      <c r="J436" t="s">
        <v>4883</v>
      </c>
      <c r="K436" t="s">
        <v>28903</v>
      </c>
      <c r="L436" t="s">
        <v>28904</v>
      </c>
      <c r="M436" s="2" t="str">
        <f>HYPERLINK(склад2въезд[[#This Row],[RelativePath]])</f>
        <v>1 Въезд на базу\GA3948333_4_20260724T143550Z.jpg</v>
      </c>
      <c r="N436" t="str">
        <f>VLOOKUP(склад2въезд[[#This Row],[Name]], СпрСобытий!$F:$G, 2, FALSE)</f>
        <v>Въезд на базу</v>
      </c>
    </row>
    <row r="437" spans="1:14" x14ac:dyDescent="0.25">
      <c r="A437" s="1" t="s">
        <v>18</v>
      </c>
      <c r="B437" s="3">
        <v>46228</v>
      </c>
      <c r="C437" s="4">
        <v>0.88479166666666664</v>
      </c>
      <c r="D437" t="s">
        <v>803</v>
      </c>
      <c r="E437" t="s">
        <v>8</v>
      </c>
      <c r="I437" t="s">
        <v>28905</v>
      </c>
      <c r="J437" t="s">
        <v>4883</v>
      </c>
      <c r="K437" t="s">
        <v>28906</v>
      </c>
      <c r="L437" t="s">
        <v>28907</v>
      </c>
      <c r="M437" s="2" t="str">
        <f>HYPERLINK(склад2въезд[[#This Row],[RelativePath]])</f>
        <v>1 Въезд на базу\GA3948333_4_20260725T211406Z.jpg</v>
      </c>
      <c r="N437" t="str">
        <f>VLOOKUP(склад2въезд[[#This Row],[Name]], СпрСобытий!$F:$G, 2, FALSE)</f>
        <v>Въезд на базу</v>
      </c>
    </row>
    <row r="438" spans="1:14" x14ac:dyDescent="0.25">
      <c r="A438" s="1" t="s">
        <v>22</v>
      </c>
      <c r="B438" s="3">
        <v>46229</v>
      </c>
      <c r="C438" s="4">
        <v>0.57697916666666671</v>
      </c>
      <c r="D438" t="s">
        <v>803</v>
      </c>
      <c r="E438" t="s">
        <v>8</v>
      </c>
      <c r="I438" t="s">
        <v>28908</v>
      </c>
      <c r="J438" t="s">
        <v>4883</v>
      </c>
      <c r="K438" t="s">
        <v>28909</v>
      </c>
      <c r="L438" t="s">
        <v>28910</v>
      </c>
      <c r="M438" s="2" t="str">
        <f>HYPERLINK(склад2въезд[[#This Row],[RelativePath]])</f>
        <v>1 Въезд на базу\GA3948333_4_20260726T135051Z.jpg</v>
      </c>
      <c r="N438" t="str">
        <f>VLOOKUP(склад2въезд[[#This Row],[Name]], СпрСобытий!$F:$G, 2, FALSE)</f>
        <v>Въезд на базу</v>
      </c>
    </row>
    <row r="439" spans="1:14" x14ac:dyDescent="0.25">
      <c r="A439" s="1" t="s">
        <v>13</v>
      </c>
      <c r="B439" s="3">
        <v>46230</v>
      </c>
      <c r="C439" s="4">
        <v>0.31016203703703704</v>
      </c>
      <c r="D439" t="s">
        <v>91</v>
      </c>
      <c r="E439" t="s">
        <v>22568</v>
      </c>
      <c r="F439" t="s">
        <v>51</v>
      </c>
      <c r="I439" t="s">
        <v>28911</v>
      </c>
      <c r="J439" t="s">
        <v>4883</v>
      </c>
      <c r="K439" t="s">
        <v>28912</v>
      </c>
      <c r="L439" t="s">
        <v>28913</v>
      </c>
      <c r="M439" s="2" t="str">
        <f>HYPERLINK(склад2въезд[[#This Row],[RelativePath]])</f>
        <v>1 Въезд на базу\GA3948333_4_20260727T072638Z.jpg</v>
      </c>
      <c r="N439" t="str">
        <f>VLOOKUP(склад2въезд[[#This Row],[Name]], СпрСобытий!$F:$G, 2, FALSE)</f>
        <v>Въезд на базу</v>
      </c>
    </row>
    <row r="440" spans="1:14" x14ac:dyDescent="0.25">
      <c r="A440" s="1" t="s">
        <v>13</v>
      </c>
      <c r="B440" s="3">
        <v>46230</v>
      </c>
      <c r="C440" s="4">
        <v>0.50194444444444442</v>
      </c>
      <c r="D440" t="s">
        <v>91</v>
      </c>
      <c r="E440" t="s">
        <v>29153</v>
      </c>
      <c r="F440" t="s">
        <v>29154</v>
      </c>
      <c r="I440" t="s">
        <v>28914</v>
      </c>
      <c r="J440" t="s">
        <v>4883</v>
      </c>
      <c r="K440" t="s">
        <v>28915</v>
      </c>
      <c r="L440" t="s">
        <v>28916</v>
      </c>
      <c r="M440" s="2" t="str">
        <f>HYPERLINK(склад2въезд[[#This Row],[RelativePath]])</f>
        <v>1 Въезд на базу\GA3948333_4_20260727T120248Z.jpg</v>
      </c>
      <c r="N440" t="str">
        <f>VLOOKUP(склад2въезд[[#This Row],[Name]], СпрСобытий!$F:$G, 2, FALSE)</f>
        <v>Въезд на базу</v>
      </c>
    </row>
    <row r="441" spans="1:14" x14ac:dyDescent="0.25">
      <c r="A441" s="1" t="s">
        <v>13</v>
      </c>
      <c r="B441" s="3">
        <v>46230</v>
      </c>
      <c r="C441" s="4">
        <v>0.54170138888888886</v>
      </c>
      <c r="D441" t="s">
        <v>62</v>
      </c>
      <c r="E441" t="s">
        <v>29153</v>
      </c>
      <c r="F441" t="s">
        <v>29154</v>
      </c>
      <c r="I441" t="s">
        <v>28917</v>
      </c>
      <c r="J441" t="s">
        <v>4883</v>
      </c>
      <c r="K441" t="s">
        <v>28918</v>
      </c>
      <c r="L441" t="s">
        <v>28919</v>
      </c>
      <c r="M441" s="2" t="str">
        <f>HYPERLINK(склад2въезд[[#This Row],[RelativePath]])</f>
        <v>1 Въезд на базу\GA3948333_4_20260727T130003Z.jpg</v>
      </c>
      <c r="N441" t="str">
        <f>VLOOKUP(склад2въезд[[#This Row],[Name]], СпрСобытий!$F:$G, 2, FALSE)</f>
        <v>Въезд на базу</v>
      </c>
    </row>
    <row r="442" spans="1:14" x14ac:dyDescent="0.25">
      <c r="A442" s="1" t="s">
        <v>13</v>
      </c>
      <c r="B442" s="3">
        <v>46230</v>
      </c>
      <c r="C442" s="4">
        <v>0.5516550925925926</v>
      </c>
      <c r="D442" t="s">
        <v>91</v>
      </c>
      <c r="E442" t="s">
        <v>70</v>
      </c>
      <c r="I442" t="s">
        <v>28920</v>
      </c>
      <c r="J442" t="s">
        <v>4883</v>
      </c>
      <c r="K442" t="s">
        <v>28921</v>
      </c>
      <c r="L442" t="s">
        <v>28922</v>
      </c>
      <c r="M442" s="2" t="str">
        <f>HYPERLINK(склад2въезд[[#This Row],[RelativePath]])</f>
        <v>1 Въезд на базу\GA3948333_4_20260727T131423Z.jpg</v>
      </c>
      <c r="N442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46230</v>
      </c>
      <c r="C443" s="4">
        <v>0.59869212962962959</v>
      </c>
      <c r="D443" t="s">
        <v>62</v>
      </c>
      <c r="E443" t="s">
        <v>70</v>
      </c>
      <c r="F443" t="s">
        <v>58</v>
      </c>
      <c r="I443" t="s">
        <v>28923</v>
      </c>
      <c r="J443" t="s">
        <v>4883</v>
      </c>
      <c r="K443" t="s">
        <v>28924</v>
      </c>
      <c r="L443" t="s">
        <v>28925</v>
      </c>
      <c r="M443" s="2" t="str">
        <f>HYPERLINK(склад2въезд[[#This Row],[RelativePath]])</f>
        <v>1 Въезд на базу\GA3948333_4_20260727T142207Z.jpg</v>
      </c>
      <c r="N443" t="str">
        <f>VLOOKUP(склад2въезд[[#This Row],[Name]], СпрСобытий!$F:$G, 2, FALSE)</f>
        <v>Въезд на базу</v>
      </c>
    </row>
    <row r="444" spans="1:14" x14ac:dyDescent="0.25">
      <c r="A444" s="1" t="s">
        <v>13</v>
      </c>
      <c r="B444" s="3">
        <v>46230</v>
      </c>
      <c r="C444" s="4">
        <v>0.68148148148148147</v>
      </c>
      <c r="D444" t="s">
        <v>91</v>
      </c>
      <c r="E444" t="s">
        <v>70</v>
      </c>
      <c r="I444" t="s">
        <v>28926</v>
      </c>
      <c r="J444" t="s">
        <v>4883</v>
      </c>
      <c r="K444" t="s">
        <v>28927</v>
      </c>
      <c r="L444" t="s">
        <v>28928</v>
      </c>
      <c r="M444" s="2" t="str">
        <f>HYPERLINK(склад2въезд[[#This Row],[RelativePath]])</f>
        <v>1 Въезд на базу\GA3948333_4_20260727T162120Z.jpg</v>
      </c>
      <c r="N444" t="str">
        <f>VLOOKUP(склад2въезд[[#This Row],[Name]], СпрСобытий!$F:$G, 2, FALSE)</f>
        <v>Въезд на базу</v>
      </c>
    </row>
    <row r="445" spans="1:14" x14ac:dyDescent="0.25">
      <c r="A445" s="1" t="s">
        <v>13</v>
      </c>
      <c r="B445" s="3">
        <v>46230</v>
      </c>
      <c r="C445" s="4">
        <v>0.6925</v>
      </c>
      <c r="D445" t="s">
        <v>62</v>
      </c>
      <c r="E445" t="s">
        <v>70</v>
      </c>
      <c r="I445" t="s">
        <v>28929</v>
      </c>
      <c r="J445" t="s">
        <v>4883</v>
      </c>
      <c r="K445" t="s">
        <v>28930</v>
      </c>
      <c r="L445" t="s">
        <v>28931</v>
      </c>
      <c r="M445" s="2" t="str">
        <f>HYPERLINK(склад2въезд[[#This Row],[RelativePath]])</f>
        <v>1 Въезд на базу\GA3948333_4_20260727T163712Z.jpg</v>
      </c>
      <c r="N445" t="str">
        <f>VLOOKUP(склад2въезд[[#This Row],[Name]], СпрСобытий!$F:$G, 2, FALSE)</f>
        <v>Въезд на базу</v>
      </c>
    </row>
    <row r="446" spans="1:14" x14ac:dyDescent="0.25">
      <c r="A446" s="1" t="s">
        <v>13</v>
      </c>
      <c r="B446" s="3">
        <v>46230</v>
      </c>
      <c r="C446" s="4">
        <v>0.736724537037037</v>
      </c>
      <c r="D446" t="s">
        <v>62</v>
      </c>
      <c r="E446" t="s">
        <v>29153</v>
      </c>
      <c r="F446" t="s">
        <v>29154</v>
      </c>
      <c r="I446" t="s">
        <v>28932</v>
      </c>
      <c r="J446" t="s">
        <v>4883</v>
      </c>
      <c r="K446" t="s">
        <v>28933</v>
      </c>
      <c r="L446" t="s">
        <v>28934</v>
      </c>
      <c r="M446" s="2" t="str">
        <f>HYPERLINK(склад2въезд[[#This Row],[RelativePath]])</f>
        <v>1 Въезд на базу\GA3948333_4_20260727T174053Z.jpg</v>
      </c>
      <c r="N446" t="str">
        <f>VLOOKUP(склад2въезд[[#This Row],[Name]], СпрСобытий!$F:$G, 2, FALSE)</f>
        <v>Въезд на базу</v>
      </c>
    </row>
    <row r="447" spans="1:14" x14ac:dyDescent="0.25">
      <c r="A447" s="1" t="s">
        <v>14</v>
      </c>
      <c r="B447" s="3">
        <v>46231</v>
      </c>
      <c r="C447" s="4">
        <v>0.38521990740740741</v>
      </c>
      <c r="D447" t="s">
        <v>62</v>
      </c>
      <c r="E447" t="s">
        <v>23690</v>
      </c>
      <c r="F447" t="s">
        <v>29628</v>
      </c>
      <c r="I447" t="s">
        <v>29239</v>
      </c>
      <c r="J447" t="s">
        <v>4883</v>
      </c>
      <c r="K447" t="s">
        <v>29240</v>
      </c>
      <c r="L447" t="s">
        <v>29241</v>
      </c>
      <c r="M447" s="2" t="str">
        <f>HYPERLINK(склад2въезд[[#This Row],[RelativePath]])</f>
        <v>1 Въезд на базу\GA3948333_4_20260728T091443Z.jpg</v>
      </c>
      <c r="N447" t="str">
        <f>VLOOKUP(склад2въезд[[#This Row],[Name]], СпрСобытий!$F:$G, 2, FALSE)</f>
        <v>Въезд на базу</v>
      </c>
    </row>
    <row r="448" spans="1:14" x14ac:dyDescent="0.25">
      <c r="A448" s="1" t="s">
        <v>14</v>
      </c>
      <c r="B448" s="3">
        <v>46231</v>
      </c>
      <c r="C448" s="4">
        <v>0.40310185185185188</v>
      </c>
      <c r="D448" t="s">
        <v>91</v>
      </c>
      <c r="E448" t="s">
        <v>23690</v>
      </c>
      <c r="F448" t="s">
        <v>29628</v>
      </c>
      <c r="I448" t="s">
        <v>29242</v>
      </c>
      <c r="J448" t="s">
        <v>4883</v>
      </c>
      <c r="K448" t="s">
        <v>29243</v>
      </c>
      <c r="L448" t="s">
        <v>29244</v>
      </c>
      <c r="M448" s="2" t="str">
        <f>HYPERLINK(склад2въезд[[#This Row],[RelativePath]])</f>
        <v>1 Въезд на базу\GA3948333_4_20260728T094028Z.jpg</v>
      </c>
      <c r="N448" t="str">
        <f>VLOOKUP(склад2въезд[[#This Row],[Name]], СпрСобытий!$F:$G, 2, FALSE)</f>
        <v>Въезд на базу</v>
      </c>
    </row>
    <row r="449" spans="1:14" x14ac:dyDescent="0.25">
      <c r="A449" s="1" t="s">
        <v>14</v>
      </c>
      <c r="B449" s="3">
        <v>46231</v>
      </c>
      <c r="C449" s="4">
        <v>0.78015046296296298</v>
      </c>
      <c r="D449" t="s">
        <v>91</v>
      </c>
      <c r="E449" t="s">
        <v>12992</v>
      </c>
      <c r="I449" t="s">
        <v>29245</v>
      </c>
      <c r="J449" t="s">
        <v>4883</v>
      </c>
      <c r="K449" t="s">
        <v>29246</v>
      </c>
      <c r="L449" t="s">
        <v>29247</v>
      </c>
      <c r="M449" s="2" t="str">
        <f>HYPERLINK(склад2въезд[[#This Row],[RelativePath]])</f>
        <v>1 Въезд на базу\GA3948333_4_20260728T184325Z.jpg</v>
      </c>
      <c r="N449" t="str">
        <f>VLOOKUP(склад2въезд[[#This Row],[Name]], СпрСобытий!$F:$G, 2, FALSE)</f>
        <v>Въезд на базу</v>
      </c>
    </row>
    <row r="450" spans="1:14" x14ac:dyDescent="0.25">
      <c r="A450" s="1" t="s">
        <v>14</v>
      </c>
      <c r="B450" s="3">
        <v>46231</v>
      </c>
      <c r="C450" s="4">
        <v>0.81925925925925924</v>
      </c>
      <c r="D450" t="s">
        <v>62</v>
      </c>
      <c r="E450" t="s">
        <v>12992</v>
      </c>
      <c r="I450" t="s">
        <v>29248</v>
      </c>
      <c r="J450" t="s">
        <v>4883</v>
      </c>
      <c r="K450" t="s">
        <v>29249</v>
      </c>
      <c r="L450" t="s">
        <v>29250</v>
      </c>
      <c r="M450" s="2" t="str">
        <f>HYPERLINK(склад2въезд[[#This Row],[RelativePath]])</f>
        <v>1 Въезд на базу\GA3948333_4_20260728T193944Z.jpg</v>
      </c>
      <c r="N450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46232</v>
      </c>
      <c r="C451" s="4">
        <v>0.45956018518518521</v>
      </c>
      <c r="D451" t="s">
        <v>91</v>
      </c>
      <c r="E451" t="s">
        <v>14965</v>
      </c>
      <c r="I451" t="s">
        <v>29251</v>
      </c>
      <c r="J451" t="s">
        <v>4883</v>
      </c>
      <c r="K451" t="s">
        <v>29252</v>
      </c>
      <c r="L451" t="s">
        <v>29253</v>
      </c>
      <c r="M451" s="2" t="str">
        <f>HYPERLINK(склад2въезд[[#This Row],[RelativePath]])</f>
        <v>1 Въезд на базу\GA3948333_4_20260729T110146Z.jpg</v>
      </c>
      <c r="N451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46232</v>
      </c>
      <c r="C452" s="4">
        <v>0.46541666666666665</v>
      </c>
      <c r="D452" t="s">
        <v>14966</v>
      </c>
      <c r="E452" t="s">
        <v>14965</v>
      </c>
      <c r="I452" t="s">
        <v>29254</v>
      </c>
      <c r="J452" t="s">
        <v>4883</v>
      </c>
      <c r="K452" t="s">
        <v>29255</v>
      </c>
      <c r="L452" t="s">
        <v>29256</v>
      </c>
      <c r="M452" s="2" t="str">
        <f>HYPERLINK(склад2въезд[[#This Row],[RelativePath]])</f>
        <v>1 Въезд на базу\GA3948333_4_20260729T111012Z.jpg</v>
      </c>
      <c r="N452" t="str">
        <f>VLOOKUP(склад2въезд[[#This Row],[Name]], СпрСобытий!$F:$G, 2, FALSE)</f>
        <v>Въезд на базу</v>
      </c>
    </row>
    <row r="453" spans="1:14" x14ac:dyDescent="0.25">
      <c r="A453" s="1" t="s">
        <v>16</v>
      </c>
      <c r="B453" s="3">
        <v>46233</v>
      </c>
      <c r="C453" s="4">
        <v>0.64141203703703709</v>
      </c>
      <c r="D453" t="s">
        <v>91</v>
      </c>
      <c r="E453" t="s">
        <v>1552</v>
      </c>
      <c r="I453" t="s">
        <v>29257</v>
      </c>
      <c r="J453" t="s">
        <v>4883</v>
      </c>
      <c r="K453" t="s">
        <v>29258</v>
      </c>
      <c r="L453" t="s">
        <v>29259</v>
      </c>
      <c r="M453" s="2" t="str">
        <f>HYPERLINK(склад2въезд[[#This Row],[RelativePath]])</f>
        <v>1 Въезд на базу\GA3948333_4_20260730T152338Z.jpg</v>
      </c>
      <c r="N453" t="str">
        <f>VLOOKUP(склад2въезд[[#This Row],[Name]], СпрСобытий!$F:$G, 2, FALSE)</f>
        <v>Въезд на базу</v>
      </c>
    </row>
    <row r="454" spans="1:14" x14ac:dyDescent="0.25">
      <c r="A454" s="1" t="s">
        <v>16</v>
      </c>
      <c r="B454" s="3">
        <v>46233</v>
      </c>
      <c r="C454" s="4">
        <v>0.68435185185185188</v>
      </c>
      <c r="D454" t="s">
        <v>62</v>
      </c>
      <c r="E454" t="s">
        <v>1552</v>
      </c>
      <c r="I454" t="s">
        <v>29260</v>
      </c>
      <c r="J454" t="s">
        <v>4883</v>
      </c>
      <c r="K454" t="s">
        <v>29261</v>
      </c>
      <c r="L454" t="s">
        <v>29262</v>
      </c>
      <c r="M454" s="2" t="str">
        <f>HYPERLINK(склад2въезд[[#This Row],[RelativePath]])</f>
        <v>1 Въезд на базу\GA3948333_4_20260730T162528Z.jpg</v>
      </c>
      <c r="N454" t="str">
        <f>VLOOKUP(склад2въезд[[#This Row],[Name]], СпрСобытий!$F:$G, 2, FALSE)</f>
        <v>Въезд на базу</v>
      </c>
    </row>
  </sheetData>
  <phoneticPr fontId="3" type="noConversion"/>
  <conditionalFormatting sqref="E455:E468 D455:D465 G2:H454 D2:E454">
    <cfRule type="containsText" dxfId="1089" priority="23" operator="containsText" text="Выезд с территории">
      <formula>NOT(ISERROR(SEARCH("Выезд с территории",D2)))</formula>
    </cfRule>
  </conditionalFormatting>
  <conditionalFormatting sqref="F2:F942">
    <cfRule type="notContainsText" dxfId="1088" priority="21" operator="notContains" text="порожний">
      <formula>ISERROR(SEARCH("порожний",F2))</formula>
    </cfRule>
  </conditionalFormatting>
  <conditionalFormatting sqref="E2:E468">
    <cfRule type="containsText" dxfId="1087" priority="12" operator="containsText" text="Газель базы">
      <formula>NOT(ISERROR(SEARCH("Газель базы",E2)))</formula>
    </cfRule>
    <cfRule type="containsText" dxfId="1086" priority="13" operator="containsText" text="Погрузчик базы">
      <formula>NOT(ISERROR(SEARCH("Погрузчик базы",E2)))</formula>
    </cfRule>
  </conditionalFormatting>
  <conditionalFormatting sqref="E2:E468">
    <cfRule type="containsText" dxfId="1085" priority="11" operator="containsText" text="Трактор базы">
      <formula>NOT(ISERROR(SEARCH("Трактор базы",E2)))</formula>
    </cfRule>
  </conditionalFormatting>
  <conditionalFormatting sqref="A2:C454">
    <cfRule type="expression" dxfId="1084" priority="9">
      <formula>$A2="пн"</formula>
    </cfRule>
  </conditionalFormatting>
  <conditionalFormatting sqref="A2:C456">
    <cfRule type="expression" dxfId="1083" priority="3">
      <formula>$A2="вс"</formula>
    </cfRule>
    <cfRule type="expression" dxfId="1082" priority="4">
      <formula>$A2="сб"</formula>
    </cfRule>
    <cfRule type="expression" dxfId="1081" priority="5">
      <formula>$A2="пт"</formula>
    </cfRule>
    <cfRule type="expression" dxfId="1080" priority="6">
      <formula>$A2="чт"</formula>
    </cfRule>
    <cfRule type="expression" dxfId="1079" priority="7">
      <formula>$A2="ср"</formula>
    </cfRule>
    <cfRule type="expression" dxfId="1078" priority="8">
      <formula>$A2="вт"</formula>
    </cfRule>
  </conditionalFormatting>
  <conditionalFormatting sqref="D2:D465">
    <cfRule type="containsText" dxfId="107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65">
    <cfRule type="containsText" dxfId="107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15"/>
  <sheetViews>
    <sheetView zoomScale="90" zoomScaleNormal="90" workbookViewId="0">
      <pane ySplit="1" topLeftCell="A285" activePane="bottomLeft" state="frozen"/>
      <selection pane="bottomLeft" activeCell="I210" sqref="I210:I21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6" bestFit="1" customWidth="1"/>
    <col min="5" max="5" width="41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t="s">
        <v>4</v>
      </c>
      <c r="E2" t="s">
        <v>8</v>
      </c>
      <c r="I2" t="s">
        <v>8620</v>
      </c>
      <c r="J2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t="s">
        <v>803</v>
      </c>
      <c r="E3" t="s">
        <v>8</v>
      </c>
      <c r="I3" t="s">
        <v>8623</v>
      </c>
      <c r="J3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t="s">
        <v>803</v>
      </c>
      <c r="E4" t="s">
        <v>8</v>
      </c>
      <c r="I4" t="s">
        <v>9095</v>
      </c>
      <c r="J4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t="s">
        <v>7810</v>
      </c>
      <c r="E5" t="s">
        <v>646</v>
      </c>
      <c r="I5" t="s">
        <v>9098</v>
      </c>
      <c r="J5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t="s">
        <v>9515</v>
      </c>
      <c r="E6" t="s">
        <v>86</v>
      </c>
      <c r="I6" t="s">
        <v>9101</v>
      </c>
      <c r="J6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t="s">
        <v>9515</v>
      </c>
      <c r="E7" t="s">
        <v>86</v>
      </c>
      <c r="H7" t="s">
        <v>1140</v>
      </c>
      <c r="I7" t="s">
        <v>9104</v>
      </c>
      <c r="J7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t="s">
        <v>9517</v>
      </c>
      <c r="E8" t="s">
        <v>86</v>
      </c>
      <c r="F8" t="s">
        <v>9516</v>
      </c>
      <c r="I8" t="s">
        <v>9107</v>
      </c>
      <c r="J8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t="s">
        <v>9517</v>
      </c>
      <c r="E9" t="s">
        <v>86</v>
      </c>
      <c r="F9" t="s">
        <v>9516</v>
      </c>
      <c r="H9" t="s">
        <v>1140</v>
      </c>
      <c r="I9" t="s">
        <v>9110</v>
      </c>
      <c r="J9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t="s">
        <v>803</v>
      </c>
      <c r="E10" t="s">
        <v>8</v>
      </c>
      <c r="I10" t="s">
        <v>9797</v>
      </c>
      <c r="J10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t="s">
        <v>803</v>
      </c>
      <c r="E11" t="s">
        <v>8</v>
      </c>
      <c r="I11" t="s">
        <v>10093</v>
      </c>
      <c r="J11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t="s">
        <v>803</v>
      </c>
      <c r="E12" t="s">
        <v>8</v>
      </c>
      <c r="I12" t="s">
        <v>10336</v>
      </c>
      <c r="J12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t="s">
        <v>803</v>
      </c>
      <c r="E13" t="s">
        <v>8</v>
      </c>
      <c r="I13" t="s">
        <v>10529</v>
      </c>
      <c r="J13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t="s">
        <v>7810</v>
      </c>
      <c r="E14" t="s">
        <v>646</v>
      </c>
      <c r="I14" t="s">
        <v>10532</v>
      </c>
      <c r="J14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t="s">
        <v>4</v>
      </c>
      <c r="E15" t="s">
        <v>8</v>
      </c>
      <c r="I15" t="s">
        <v>10535</v>
      </c>
      <c r="J15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t="s">
        <v>10090</v>
      </c>
      <c r="E16" t="s">
        <v>86</v>
      </c>
      <c r="I16" t="s">
        <v>11278</v>
      </c>
      <c r="J16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t="s">
        <v>10090</v>
      </c>
      <c r="E17" t="s">
        <v>86</v>
      </c>
      <c r="H17" t="s">
        <v>1140</v>
      </c>
      <c r="I17" t="s">
        <v>11281</v>
      </c>
      <c r="J17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t="s">
        <v>10090</v>
      </c>
      <c r="E18" t="s">
        <v>86</v>
      </c>
      <c r="H18" t="s">
        <v>1140</v>
      </c>
      <c r="I18" t="s">
        <v>11284</v>
      </c>
      <c r="J18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t="s">
        <v>115</v>
      </c>
      <c r="E19" t="s">
        <v>12298</v>
      </c>
      <c r="F19" t="s">
        <v>2650</v>
      </c>
      <c r="I19" t="s">
        <v>11287</v>
      </c>
      <c r="J19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t="s">
        <v>115</v>
      </c>
      <c r="E20" t="s">
        <v>12298</v>
      </c>
      <c r="F20" t="s">
        <v>2650</v>
      </c>
      <c r="H20" t="s">
        <v>1140</v>
      </c>
      <c r="I20" t="s">
        <v>11290</v>
      </c>
      <c r="J20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t="s">
        <v>115</v>
      </c>
      <c r="E21" t="s">
        <v>12298</v>
      </c>
      <c r="F21" t="s">
        <v>2650</v>
      </c>
      <c r="H21" t="s">
        <v>1140</v>
      </c>
      <c r="I21" t="s">
        <v>11293</v>
      </c>
      <c r="J21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t="s">
        <v>12299</v>
      </c>
      <c r="E22" t="s">
        <v>86</v>
      </c>
      <c r="I22" t="s">
        <v>11296</v>
      </c>
      <c r="J22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t="s">
        <v>12299</v>
      </c>
      <c r="E23" t="s">
        <v>86</v>
      </c>
      <c r="I23" t="s">
        <v>11299</v>
      </c>
      <c r="J23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t="s">
        <v>12299</v>
      </c>
      <c r="E24" t="s">
        <v>86</v>
      </c>
      <c r="I24" t="s">
        <v>11302</v>
      </c>
      <c r="J24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t="s">
        <v>12299</v>
      </c>
      <c r="E25" t="s">
        <v>86</v>
      </c>
      <c r="I25" t="s">
        <v>11305</v>
      </c>
      <c r="J25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t="s">
        <v>12299</v>
      </c>
      <c r="E26" t="s">
        <v>86</v>
      </c>
      <c r="I26" t="s">
        <v>11308</v>
      </c>
      <c r="J26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t="s">
        <v>12299</v>
      </c>
      <c r="E27" t="s">
        <v>86</v>
      </c>
      <c r="I27" t="s">
        <v>11311</v>
      </c>
      <c r="J27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t="s">
        <v>12299</v>
      </c>
      <c r="E28" t="s">
        <v>86</v>
      </c>
      <c r="I28" t="s">
        <v>11314</v>
      </c>
      <c r="J28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t="s">
        <v>12299</v>
      </c>
      <c r="E29" t="s">
        <v>86</v>
      </c>
      <c r="I29" t="s">
        <v>11317</v>
      </c>
      <c r="J29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t="s">
        <v>115</v>
      </c>
      <c r="E30" t="s">
        <v>86</v>
      </c>
      <c r="F30" t="s">
        <v>2650</v>
      </c>
      <c r="I30" t="s">
        <v>11320</v>
      </c>
      <c r="J30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t="s">
        <v>115</v>
      </c>
      <c r="E31" t="s">
        <v>86</v>
      </c>
      <c r="F31" t="s">
        <v>2650</v>
      </c>
      <c r="H31" t="s">
        <v>1140</v>
      </c>
      <c r="I31" t="s">
        <v>11323</v>
      </c>
      <c r="J31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t="s">
        <v>115</v>
      </c>
      <c r="E32" t="s">
        <v>3431</v>
      </c>
      <c r="I32" t="s">
        <v>11326</v>
      </c>
      <c r="J32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t="s">
        <v>115</v>
      </c>
      <c r="E33" t="s">
        <v>3431</v>
      </c>
      <c r="F33" t="s">
        <v>660</v>
      </c>
      <c r="H33" t="s">
        <v>1140</v>
      </c>
      <c r="I33" t="s">
        <v>11329</v>
      </c>
      <c r="J33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t="s">
        <v>115</v>
      </c>
      <c r="E34" t="s">
        <v>3431</v>
      </c>
      <c r="F34" t="s">
        <v>660</v>
      </c>
      <c r="H34" t="s">
        <v>1140</v>
      </c>
      <c r="I34" t="s">
        <v>11332</v>
      </c>
      <c r="J34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t="s">
        <v>803</v>
      </c>
      <c r="E35" t="s">
        <v>8</v>
      </c>
      <c r="I35" t="s">
        <v>11335</v>
      </c>
      <c r="J35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t="s">
        <v>4</v>
      </c>
      <c r="E36" t="s">
        <v>6606</v>
      </c>
      <c r="I36" t="s">
        <v>12310</v>
      </c>
      <c r="J36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t="s">
        <v>4</v>
      </c>
      <c r="E37" t="s">
        <v>8</v>
      </c>
      <c r="I37" t="s">
        <v>12313</v>
      </c>
      <c r="J37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t="s">
        <v>803</v>
      </c>
      <c r="E38" t="s">
        <v>8</v>
      </c>
      <c r="I38" t="s">
        <v>12316</v>
      </c>
      <c r="J38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t="s">
        <v>2283</v>
      </c>
      <c r="E39" t="s">
        <v>13448</v>
      </c>
      <c r="I39" t="s">
        <v>12647</v>
      </c>
      <c r="J39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t="s">
        <v>12989</v>
      </c>
      <c r="E40" t="s">
        <v>86</v>
      </c>
      <c r="I40" t="s">
        <v>12650</v>
      </c>
      <c r="J40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t="s">
        <v>12990</v>
      </c>
      <c r="E41" t="s">
        <v>86</v>
      </c>
      <c r="I41" t="s">
        <v>12653</v>
      </c>
      <c r="J41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t="s">
        <v>12990</v>
      </c>
      <c r="E42" t="s">
        <v>86</v>
      </c>
      <c r="H42" t="s">
        <v>1140</v>
      </c>
      <c r="I42" t="s">
        <v>12656</v>
      </c>
      <c r="J42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t="s">
        <v>10090</v>
      </c>
      <c r="E43" t="s">
        <v>86</v>
      </c>
      <c r="I43" t="s">
        <v>12659</v>
      </c>
      <c r="J43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t="s">
        <v>10090</v>
      </c>
      <c r="E44" t="s">
        <v>86</v>
      </c>
      <c r="H44" t="s">
        <v>1140</v>
      </c>
      <c r="I44" t="s">
        <v>12662</v>
      </c>
      <c r="J44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t="s">
        <v>10090</v>
      </c>
      <c r="E45" t="s">
        <v>86</v>
      </c>
      <c r="I45" t="s">
        <v>12665</v>
      </c>
      <c r="J45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t="s">
        <v>10090</v>
      </c>
      <c r="E46" t="s">
        <v>86</v>
      </c>
      <c r="H46" t="s">
        <v>1140</v>
      </c>
      <c r="I46" t="s">
        <v>12668</v>
      </c>
      <c r="J46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t="s">
        <v>12991</v>
      </c>
      <c r="E47" t="s">
        <v>86</v>
      </c>
      <c r="I47" t="s">
        <v>12671</v>
      </c>
      <c r="J47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t="s">
        <v>12991</v>
      </c>
      <c r="E48" t="s">
        <v>86</v>
      </c>
      <c r="H48" t="s">
        <v>1140</v>
      </c>
      <c r="I48" t="s">
        <v>12674</v>
      </c>
      <c r="J48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t="s">
        <v>645</v>
      </c>
      <c r="E49" t="s">
        <v>12992</v>
      </c>
      <c r="I49" t="s">
        <v>12677</v>
      </c>
      <c r="J49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t="s">
        <v>645</v>
      </c>
      <c r="E50" t="s">
        <v>12992</v>
      </c>
      <c r="H50" t="s">
        <v>1140</v>
      </c>
      <c r="I50" t="s">
        <v>12680</v>
      </c>
      <c r="J50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t="s">
        <v>304</v>
      </c>
      <c r="E51" t="s">
        <v>12992</v>
      </c>
      <c r="F51" t="s">
        <v>58</v>
      </c>
      <c r="I51" t="s">
        <v>12683</v>
      </c>
      <c r="J51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t="s">
        <v>304</v>
      </c>
      <c r="E52" t="s">
        <v>12992</v>
      </c>
      <c r="F52" t="s">
        <v>58</v>
      </c>
      <c r="H52" t="s">
        <v>1140</v>
      </c>
      <c r="I52" t="s">
        <v>12686</v>
      </c>
      <c r="J52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t="s">
        <v>10090</v>
      </c>
      <c r="E53" t="s">
        <v>86</v>
      </c>
      <c r="I53" t="s">
        <v>12689</v>
      </c>
      <c r="J53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t="s">
        <v>10090</v>
      </c>
      <c r="E54" t="s">
        <v>86</v>
      </c>
      <c r="H54" t="s">
        <v>1140</v>
      </c>
      <c r="I54" t="s">
        <v>12692</v>
      </c>
      <c r="J54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t="s">
        <v>10090</v>
      </c>
      <c r="E55" t="s">
        <v>86</v>
      </c>
      <c r="I55" t="s">
        <v>13449</v>
      </c>
      <c r="J55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t="s">
        <v>10090</v>
      </c>
      <c r="E56" t="s">
        <v>86</v>
      </c>
      <c r="H56" t="s">
        <v>1140</v>
      </c>
      <c r="I56" t="s">
        <v>13452</v>
      </c>
      <c r="J56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t="s">
        <v>10090</v>
      </c>
      <c r="E57" t="s">
        <v>86</v>
      </c>
      <c r="H57" t="s">
        <v>1140</v>
      </c>
      <c r="I57" t="s">
        <v>13455</v>
      </c>
      <c r="J57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t="s">
        <v>14065</v>
      </c>
      <c r="E58" t="s">
        <v>86</v>
      </c>
      <c r="I58" t="s">
        <v>13458</v>
      </c>
      <c r="J58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t="s">
        <v>14065</v>
      </c>
      <c r="E59" t="s">
        <v>86</v>
      </c>
      <c r="H59" t="s">
        <v>1140</v>
      </c>
      <c r="I59" t="s">
        <v>13461</v>
      </c>
      <c r="J59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t="s">
        <v>14065</v>
      </c>
      <c r="E60" t="s">
        <v>86</v>
      </c>
      <c r="H60" t="s">
        <v>1140</v>
      </c>
      <c r="I60" t="s">
        <v>13464</v>
      </c>
      <c r="J60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t="s">
        <v>14065</v>
      </c>
      <c r="E61" t="s">
        <v>86</v>
      </c>
      <c r="H61" t="s">
        <v>1140</v>
      </c>
      <c r="I61" t="s">
        <v>13467</v>
      </c>
      <c r="J61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t="s">
        <v>14065</v>
      </c>
      <c r="E62" t="s">
        <v>86</v>
      </c>
      <c r="H62" t="s">
        <v>1140</v>
      </c>
      <c r="I62" t="s">
        <v>13470</v>
      </c>
      <c r="J62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t="s">
        <v>114</v>
      </c>
      <c r="E63" t="s">
        <v>86</v>
      </c>
      <c r="F63" t="s">
        <v>1136</v>
      </c>
      <c r="I63" t="s">
        <v>13473</v>
      </c>
      <c r="J63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t="s">
        <v>162</v>
      </c>
      <c r="E64" t="s">
        <v>1552</v>
      </c>
      <c r="F64" t="s">
        <v>660</v>
      </c>
      <c r="I64" t="s">
        <v>13476</v>
      </c>
      <c r="J64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t="s">
        <v>162</v>
      </c>
      <c r="E65" t="s">
        <v>1552</v>
      </c>
      <c r="F65" t="s">
        <v>660</v>
      </c>
      <c r="I65" t="s">
        <v>13479</v>
      </c>
      <c r="J65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t="s">
        <v>162</v>
      </c>
      <c r="E66" t="s">
        <v>1552</v>
      </c>
      <c r="F66" t="s">
        <v>660</v>
      </c>
      <c r="I66" t="s">
        <v>13482</v>
      </c>
      <c r="J66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t="s">
        <v>162</v>
      </c>
      <c r="E67" t="s">
        <v>1552</v>
      </c>
      <c r="F67" t="s">
        <v>660</v>
      </c>
      <c r="I67" t="s">
        <v>13485</v>
      </c>
      <c r="J67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t="s">
        <v>162</v>
      </c>
      <c r="E68" t="s">
        <v>1552</v>
      </c>
      <c r="F68" t="s">
        <v>660</v>
      </c>
      <c r="I68" t="s">
        <v>13488</v>
      </c>
      <c r="J68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t="s">
        <v>162</v>
      </c>
      <c r="E69" t="s">
        <v>1552</v>
      </c>
      <c r="F69" t="s">
        <v>660</v>
      </c>
      <c r="I69" t="s">
        <v>13491</v>
      </c>
      <c r="J69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t="s">
        <v>162</v>
      </c>
      <c r="E70" t="s">
        <v>1552</v>
      </c>
      <c r="F70" t="s">
        <v>660</v>
      </c>
      <c r="I70" t="s">
        <v>13494</v>
      </c>
      <c r="J70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t="s">
        <v>162</v>
      </c>
      <c r="E71" t="s">
        <v>1552</v>
      </c>
      <c r="F71" t="s">
        <v>660</v>
      </c>
      <c r="I71" t="s">
        <v>13497</v>
      </c>
      <c r="J71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t="s">
        <v>304</v>
      </c>
      <c r="E72" t="s">
        <v>1552</v>
      </c>
      <c r="I72" t="s">
        <v>13500</v>
      </c>
      <c r="J72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t="s">
        <v>114</v>
      </c>
      <c r="E73" t="s">
        <v>86</v>
      </c>
      <c r="F73" t="s">
        <v>257</v>
      </c>
      <c r="G73">
        <v>1</v>
      </c>
      <c r="I73" t="s">
        <v>13503</v>
      </c>
      <c r="J73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t="s">
        <v>114</v>
      </c>
      <c r="E74" t="s">
        <v>86</v>
      </c>
      <c r="F74" t="s">
        <v>257</v>
      </c>
      <c r="G74">
        <v>2</v>
      </c>
      <c r="I74" t="s">
        <v>13506</v>
      </c>
      <c r="J74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t="s">
        <v>114</v>
      </c>
      <c r="E75" t="s">
        <v>86</v>
      </c>
      <c r="F75" t="s">
        <v>257</v>
      </c>
      <c r="G75">
        <v>2</v>
      </c>
      <c r="I75" t="s">
        <v>13509</v>
      </c>
      <c r="J75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t="s">
        <v>114</v>
      </c>
      <c r="E76" t="s">
        <v>86</v>
      </c>
      <c r="F76" t="s">
        <v>257</v>
      </c>
      <c r="G76">
        <v>2</v>
      </c>
      <c r="I76" t="s">
        <v>13512</v>
      </c>
      <c r="J76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t="s">
        <v>114</v>
      </c>
      <c r="E77" t="s">
        <v>86</v>
      </c>
      <c r="F77" t="s">
        <v>257</v>
      </c>
      <c r="G77">
        <v>2</v>
      </c>
      <c r="I77" t="s">
        <v>13515</v>
      </c>
      <c r="J77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t="s">
        <v>304</v>
      </c>
      <c r="E78" t="s">
        <v>1552</v>
      </c>
      <c r="I78" t="s">
        <v>13518</v>
      </c>
      <c r="J78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t="s">
        <v>4</v>
      </c>
      <c r="E79" t="s">
        <v>14066</v>
      </c>
      <c r="I79" t="s">
        <v>13521</v>
      </c>
      <c r="J79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t="s">
        <v>4</v>
      </c>
      <c r="E80" t="s">
        <v>8</v>
      </c>
      <c r="I80" t="s">
        <v>13524</v>
      </c>
      <c r="J80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t="s">
        <v>4</v>
      </c>
      <c r="E81" t="s">
        <v>8</v>
      </c>
      <c r="I81" t="s">
        <v>14069</v>
      </c>
      <c r="J81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t="s">
        <v>803</v>
      </c>
      <c r="E82" t="s">
        <v>8</v>
      </c>
      <c r="I82" t="s">
        <v>14072</v>
      </c>
      <c r="J82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t="s">
        <v>803</v>
      </c>
      <c r="E83" t="s">
        <v>8</v>
      </c>
      <c r="I83" t="s">
        <v>14075</v>
      </c>
      <c r="J83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t="s">
        <v>12990</v>
      </c>
      <c r="E84" t="s">
        <v>86</v>
      </c>
      <c r="I84" t="s">
        <v>14479</v>
      </c>
      <c r="J84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t="s">
        <v>12990</v>
      </c>
      <c r="E85" t="s">
        <v>86</v>
      </c>
      <c r="H85" t="s">
        <v>1140</v>
      </c>
      <c r="I85" t="s">
        <v>14482</v>
      </c>
      <c r="J85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t="s">
        <v>115</v>
      </c>
      <c r="E86" t="s">
        <v>1552</v>
      </c>
      <c r="I86" t="s">
        <v>14487</v>
      </c>
      <c r="J86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t="s">
        <v>131</v>
      </c>
      <c r="E87" t="s">
        <v>1552</v>
      </c>
      <c r="I87" t="s">
        <v>14490</v>
      </c>
      <c r="J87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t="s">
        <v>115</v>
      </c>
      <c r="E88" t="s">
        <v>2469</v>
      </c>
      <c r="F88" t="s">
        <v>51</v>
      </c>
      <c r="I88" t="s">
        <v>14974</v>
      </c>
      <c r="J88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t="s">
        <v>131</v>
      </c>
      <c r="E89" t="s">
        <v>2469</v>
      </c>
      <c r="F89" t="s">
        <v>58</v>
      </c>
      <c r="I89" t="s">
        <v>14977</v>
      </c>
      <c r="J89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t="s">
        <v>115</v>
      </c>
      <c r="E90" t="s">
        <v>1552</v>
      </c>
      <c r="I90" t="s">
        <v>14980</v>
      </c>
      <c r="J90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t="s">
        <v>2283</v>
      </c>
      <c r="E91" t="s">
        <v>1550</v>
      </c>
      <c r="I91" t="s">
        <v>14983</v>
      </c>
      <c r="J91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t="s">
        <v>15011</v>
      </c>
      <c r="E92" t="s">
        <v>1550</v>
      </c>
      <c r="I92" t="s">
        <v>14986</v>
      </c>
      <c r="J92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t="s">
        <v>162</v>
      </c>
      <c r="E93" t="s">
        <v>1550</v>
      </c>
      <c r="F93" t="s">
        <v>53</v>
      </c>
      <c r="G93">
        <v>5</v>
      </c>
      <c r="I93" t="s">
        <v>14989</v>
      </c>
      <c r="J93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t="s">
        <v>131</v>
      </c>
      <c r="E94" t="s">
        <v>1552</v>
      </c>
      <c r="I94" t="s">
        <v>14992</v>
      </c>
      <c r="J94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t="s">
        <v>131</v>
      </c>
      <c r="E95" t="s">
        <v>15006</v>
      </c>
      <c r="F95" t="s">
        <v>51</v>
      </c>
      <c r="I95" t="s">
        <v>14995</v>
      </c>
      <c r="J95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t="s">
        <v>115</v>
      </c>
      <c r="E96" t="s">
        <v>5007</v>
      </c>
      <c r="F96" t="s">
        <v>1897</v>
      </c>
      <c r="I96" t="s">
        <v>14998</v>
      </c>
      <c r="J96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t="s">
        <v>115</v>
      </c>
      <c r="E97" t="s">
        <v>5007</v>
      </c>
      <c r="F97" t="s">
        <v>1897</v>
      </c>
      <c r="H97" t="s">
        <v>1140</v>
      </c>
      <c r="I97" t="s">
        <v>15001</v>
      </c>
      <c r="J97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t="s">
        <v>803</v>
      </c>
      <c r="E98" t="s">
        <v>8</v>
      </c>
      <c r="I98" t="s">
        <v>15891</v>
      </c>
      <c r="J98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t="s">
        <v>115</v>
      </c>
      <c r="E99" t="s">
        <v>1552</v>
      </c>
      <c r="I99" t="s">
        <v>15377</v>
      </c>
      <c r="J99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t="s">
        <v>115</v>
      </c>
      <c r="E100" t="s">
        <v>15890</v>
      </c>
      <c r="I100" t="s">
        <v>15380</v>
      </c>
      <c r="J100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t="s">
        <v>115</v>
      </c>
      <c r="E101" t="s">
        <v>15890</v>
      </c>
      <c r="H101" t="s">
        <v>1140</v>
      </c>
      <c r="I101" t="s">
        <v>15383</v>
      </c>
      <c r="J101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t="s">
        <v>131</v>
      </c>
      <c r="E102" t="s">
        <v>15890</v>
      </c>
      <c r="I102" t="s">
        <v>15386</v>
      </c>
      <c r="J102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t="s">
        <v>4</v>
      </c>
      <c r="E103" t="s">
        <v>15890</v>
      </c>
      <c r="F103" t="s">
        <v>51</v>
      </c>
      <c r="I103" t="s">
        <v>15910</v>
      </c>
      <c r="J103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t="s">
        <v>4</v>
      </c>
      <c r="E104" t="s">
        <v>15890</v>
      </c>
      <c r="F104" t="s">
        <v>51</v>
      </c>
      <c r="I104" t="s">
        <v>15913</v>
      </c>
      <c r="J104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t="s">
        <v>162</v>
      </c>
      <c r="E105" t="s">
        <v>15890</v>
      </c>
      <c r="F105" t="s">
        <v>58</v>
      </c>
      <c r="I105" t="s">
        <v>15916</v>
      </c>
      <c r="J105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t="s">
        <v>4</v>
      </c>
      <c r="E106" t="s">
        <v>15890</v>
      </c>
      <c r="I106" t="s">
        <v>15919</v>
      </c>
      <c r="J106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t="s">
        <v>114</v>
      </c>
      <c r="E107" t="s">
        <v>86</v>
      </c>
      <c r="F107" t="s">
        <v>257</v>
      </c>
      <c r="G107">
        <v>1</v>
      </c>
      <c r="H107" t="s">
        <v>1214</v>
      </c>
      <c r="I107" t="s">
        <v>16058</v>
      </c>
      <c r="J107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t="s">
        <v>114</v>
      </c>
      <c r="E108" t="s">
        <v>86</v>
      </c>
      <c r="F108" t="s">
        <v>130</v>
      </c>
      <c r="I108" t="s">
        <v>16061</v>
      </c>
      <c r="J108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t="s">
        <v>1212</v>
      </c>
      <c r="E109" t="s">
        <v>86</v>
      </c>
      <c r="F109" t="s">
        <v>130</v>
      </c>
      <c r="I109" t="s">
        <v>16064</v>
      </c>
      <c r="J109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t="s">
        <v>1212</v>
      </c>
      <c r="E110" t="s">
        <v>86</v>
      </c>
      <c r="F110" t="s">
        <v>130</v>
      </c>
      <c r="I110" t="s">
        <v>16067</v>
      </c>
      <c r="J110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t="s">
        <v>803</v>
      </c>
      <c r="E111" t="s">
        <v>8</v>
      </c>
      <c r="I111" t="s">
        <v>16368</v>
      </c>
      <c r="J111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t="s">
        <v>115</v>
      </c>
      <c r="E112" t="s">
        <v>15890</v>
      </c>
      <c r="I112" t="s">
        <v>16371</v>
      </c>
      <c r="J112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t="s">
        <v>2283</v>
      </c>
      <c r="E113" t="s">
        <v>15890</v>
      </c>
      <c r="I113" t="s">
        <v>16374</v>
      </c>
      <c r="J113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t="s">
        <v>304</v>
      </c>
      <c r="E114" t="s">
        <v>15890</v>
      </c>
      <c r="I114" t="s">
        <v>16377</v>
      </c>
      <c r="J114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t="s">
        <v>304</v>
      </c>
      <c r="E115" t="s">
        <v>15890</v>
      </c>
      <c r="H115" t="s">
        <v>1140</v>
      </c>
      <c r="I115" t="s">
        <v>16380</v>
      </c>
      <c r="J115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t="s">
        <v>115</v>
      </c>
      <c r="E116" t="s">
        <v>16950</v>
      </c>
      <c r="F116" t="s">
        <v>16951</v>
      </c>
      <c r="I116" t="s">
        <v>16737</v>
      </c>
      <c r="J116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t="s">
        <v>4</v>
      </c>
      <c r="E117" t="s">
        <v>16952</v>
      </c>
      <c r="I117" t="s">
        <v>16740</v>
      </c>
      <c r="J117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t="s">
        <v>4</v>
      </c>
      <c r="E118" t="s">
        <v>16952</v>
      </c>
      <c r="F118" t="s">
        <v>1136</v>
      </c>
      <c r="I118" t="s">
        <v>16743</v>
      </c>
      <c r="J118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t="s">
        <v>4</v>
      </c>
      <c r="E119" t="s">
        <v>16952</v>
      </c>
      <c r="F119" t="s">
        <v>1136</v>
      </c>
      <c r="H119" t="s">
        <v>1140</v>
      </c>
      <c r="I119" t="s">
        <v>16746</v>
      </c>
      <c r="J119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t="s">
        <v>803</v>
      </c>
      <c r="E120" t="s">
        <v>8</v>
      </c>
      <c r="I120" t="s">
        <v>16961</v>
      </c>
      <c r="J120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t="s">
        <v>803</v>
      </c>
      <c r="E121" t="s">
        <v>8</v>
      </c>
      <c r="I121" t="s">
        <v>17118</v>
      </c>
      <c r="J121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t="s">
        <v>2283</v>
      </c>
      <c r="E122" t="s">
        <v>17346</v>
      </c>
      <c r="I122" t="s">
        <v>17136</v>
      </c>
      <c r="J122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t="s">
        <v>162</v>
      </c>
      <c r="E123" t="s">
        <v>17346</v>
      </c>
      <c r="F123" t="s">
        <v>2650</v>
      </c>
      <c r="I123" t="s">
        <v>17139</v>
      </c>
      <c r="J123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t="s">
        <v>162</v>
      </c>
      <c r="E124" t="s">
        <v>17346</v>
      </c>
      <c r="I124" t="s">
        <v>17142</v>
      </c>
      <c r="J124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t="s">
        <v>17347</v>
      </c>
      <c r="E125" t="s">
        <v>17346</v>
      </c>
      <c r="F125" t="s">
        <v>58</v>
      </c>
      <c r="I125" t="s">
        <v>17145</v>
      </c>
      <c r="J125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t="s">
        <v>115</v>
      </c>
      <c r="E126" t="s">
        <v>11274</v>
      </c>
      <c r="I126" t="s">
        <v>17351</v>
      </c>
      <c r="J126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t="s">
        <v>162</v>
      </c>
      <c r="E127" t="s">
        <v>11274</v>
      </c>
      <c r="F127" t="s">
        <v>58</v>
      </c>
      <c r="I127" t="s">
        <v>17354</v>
      </c>
      <c r="J127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t="s">
        <v>162</v>
      </c>
      <c r="E128" t="s">
        <v>11274</v>
      </c>
      <c r="F128" t="s">
        <v>58</v>
      </c>
      <c r="I128" t="s">
        <v>17357</v>
      </c>
      <c r="J128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t="s">
        <v>162</v>
      </c>
      <c r="E129" t="s">
        <v>11274</v>
      </c>
      <c r="F129" t="s">
        <v>58</v>
      </c>
      <c r="I129" t="s">
        <v>17360</v>
      </c>
      <c r="J129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t="s">
        <v>304</v>
      </c>
      <c r="E130" t="s">
        <v>11274</v>
      </c>
      <c r="F130" t="s">
        <v>58</v>
      </c>
      <c r="I130" t="s">
        <v>17363</v>
      </c>
      <c r="J130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t="s">
        <v>115</v>
      </c>
      <c r="E131" t="s">
        <v>16294</v>
      </c>
      <c r="F131" t="s">
        <v>51</v>
      </c>
      <c r="I131" t="s">
        <v>17366</v>
      </c>
      <c r="J131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t="s">
        <v>115</v>
      </c>
      <c r="E132" t="s">
        <v>16294</v>
      </c>
      <c r="F132" t="s">
        <v>51</v>
      </c>
      <c r="H132" t="s">
        <v>1140</v>
      </c>
      <c r="I132" t="s">
        <v>17369</v>
      </c>
      <c r="J132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t="s">
        <v>2283</v>
      </c>
      <c r="E133" t="s">
        <v>16294</v>
      </c>
      <c r="I133" t="s">
        <v>17372</v>
      </c>
      <c r="J133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t="s">
        <v>162</v>
      </c>
      <c r="E134" t="s">
        <v>16294</v>
      </c>
      <c r="F134" t="s">
        <v>18003</v>
      </c>
      <c r="I134" t="s">
        <v>17375</v>
      </c>
      <c r="J134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t="s">
        <v>162</v>
      </c>
      <c r="E135" t="s">
        <v>16294</v>
      </c>
      <c r="F135" t="s">
        <v>18003</v>
      </c>
      <c r="I135" t="s">
        <v>17378</v>
      </c>
      <c r="J135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t="s">
        <v>4</v>
      </c>
      <c r="E136" t="s">
        <v>8</v>
      </c>
      <c r="I136" t="s">
        <v>17381</v>
      </c>
      <c r="J136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t="s">
        <v>4</v>
      </c>
      <c r="E137" t="s">
        <v>8</v>
      </c>
      <c r="I137" t="s">
        <v>18103</v>
      </c>
      <c r="J137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t="s">
        <v>803</v>
      </c>
      <c r="E138" t="s">
        <v>8</v>
      </c>
      <c r="I138" t="s">
        <v>18106</v>
      </c>
      <c r="J138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t="s">
        <v>803</v>
      </c>
      <c r="E139" t="s">
        <v>8</v>
      </c>
      <c r="I139" t="s">
        <v>18109</v>
      </c>
      <c r="J139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t="s">
        <v>803</v>
      </c>
      <c r="E140" t="s">
        <v>8</v>
      </c>
      <c r="I140" t="s">
        <v>18112</v>
      </c>
      <c r="J140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t="s">
        <v>803</v>
      </c>
      <c r="E141" t="s">
        <v>8</v>
      </c>
      <c r="I141" t="s">
        <v>18115</v>
      </c>
      <c r="J141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t="s">
        <v>803</v>
      </c>
      <c r="E142" t="s">
        <v>8</v>
      </c>
      <c r="I142" t="s">
        <v>18744</v>
      </c>
      <c r="J142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t="s">
        <v>803</v>
      </c>
      <c r="E143" t="s">
        <v>8</v>
      </c>
      <c r="I143" t="s">
        <v>18747</v>
      </c>
      <c r="J143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t="s">
        <v>4166</v>
      </c>
      <c r="E144" t="s">
        <v>86</v>
      </c>
      <c r="I144" t="s">
        <v>19058</v>
      </c>
      <c r="J144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t="s">
        <v>4166</v>
      </c>
      <c r="E145" t="s">
        <v>86</v>
      </c>
      <c r="H145" t="s">
        <v>1140</v>
      </c>
      <c r="I145" t="s">
        <v>19061</v>
      </c>
      <c r="J145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t="s">
        <v>115</v>
      </c>
      <c r="E146" t="s">
        <v>19779</v>
      </c>
      <c r="I146" t="s">
        <v>19382</v>
      </c>
      <c r="J146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t="s">
        <v>803</v>
      </c>
      <c r="E147" t="s">
        <v>8</v>
      </c>
      <c r="I147" t="s">
        <v>19385</v>
      </c>
      <c r="J147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t="s">
        <v>803</v>
      </c>
      <c r="E148" t="s">
        <v>8</v>
      </c>
      <c r="I148" t="s">
        <v>19801</v>
      </c>
      <c r="J148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t="s">
        <v>803</v>
      </c>
      <c r="E149" t="s">
        <v>8</v>
      </c>
      <c r="I149" t="s">
        <v>19804</v>
      </c>
      <c r="J149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t="s">
        <v>803</v>
      </c>
      <c r="E150" t="s">
        <v>8</v>
      </c>
      <c r="I150" t="s">
        <v>19923</v>
      </c>
      <c r="J150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t="s">
        <v>803</v>
      </c>
      <c r="E151" t="s">
        <v>8</v>
      </c>
      <c r="I151" t="s">
        <v>19926</v>
      </c>
      <c r="J151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t="s">
        <v>803</v>
      </c>
      <c r="E152" t="s">
        <v>8</v>
      </c>
      <c r="I152" t="s">
        <v>19929</v>
      </c>
      <c r="J152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t="s">
        <v>803</v>
      </c>
      <c r="E153" t="s">
        <v>8</v>
      </c>
      <c r="I153" t="s">
        <v>20543</v>
      </c>
      <c r="J153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t="s">
        <v>4</v>
      </c>
      <c r="E154" t="s">
        <v>1552</v>
      </c>
      <c r="I154" t="s">
        <v>20546</v>
      </c>
      <c r="J154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t="s">
        <v>4</v>
      </c>
      <c r="E155" t="s">
        <v>1552</v>
      </c>
      <c r="I155" t="s">
        <v>20549</v>
      </c>
      <c r="J155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t="s">
        <v>803</v>
      </c>
      <c r="E156" t="s">
        <v>8</v>
      </c>
      <c r="I156" t="s">
        <v>20552</v>
      </c>
      <c r="J156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t="s">
        <v>803</v>
      </c>
      <c r="E157" t="s">
        <v>8</v>
      </c>
      <c r="I157" t="s">
        <v>20555</v>
      </c>
      <c r="J157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t="s">
        <v>114</v>
      </c>
      <c r="E158" t="s">
        <v>86</v>
      </c>
      <c r="F158" t="s">
        <v>257</v>
      </c>
      <c r="G158">
        <v>1</v>
      </c>
      <c r="H158" t="s">
        <v>1214</v>
      </c>
      <c r="I158" t="s">
        <v>21098</v>
      </c>
      <c r="J158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t="s">
        <v>114</v>
      </c>
      <c r="E159" t="s">
        <v>86</v>
      </c>
      <c r="F159" t="s">
        <v>257</v>
      </c>
      <c r="G159">
        <v>2</v>
      </c>
      <c r="H159" t="s">
        <v>1214</v>
      </c>
      <c r="I159" t="s">
        <v>21101</v>
      </c>
      <c r="J159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t="s">
        <v>115</v>
      </c>
      <c r="E160" t="s">
        <v>21588</v>
      </c>
      <c r="F160" t="s">
        <v>51</v>
      </c>
      <c r="I160" t="s">
        <v>21104</v>
      </c>
      <c r="J160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t="s">
        <v>4</v>
      </c>
      <c r="E161" t="s">
        <v>21593</v>
      </c>
      <c r="F161" t="s">
        <v>51</v>
      </c>
      <c r="I161" t="s">
        <v>21107</v>
      </c>
      <c r="J161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t="s">
        <v>131</v>
      </c>
      <c r="E162" t="s">
        <v>21588</v>
      </c>
      <c r="F162" t="s">
        <v>51</v>
      </c>
      <c r="H162" t="s">
        <v>21594</v>
      </c>
      <c r="I162" t="s">
        <v>21110</v>
      </c>
      <c r="J162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t="s">
        <v>2955</v>
      </c>
      <c r="E163" t="s">
        <v>21592</v>
      </c>
      <c r="F163" t="s">
        <v>51</v>
      </c>
      <c r="I163" t="s">
        <v>21113</v>
      </c>
      <c r="J163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t="s">
        <v>2955</v>
      </c>
      <c r="E164" t="s">
        <v>21588</v>
      </c>
      <c r="F164" t="s">
        <v>51</v>
      </c>
      <c r="I164" t="s">
        <v>21609</v>
      </c>
      <c r="J164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t="s">
        <v>162</v>
      </c>
      <c r="E165" t="s">
        <v>21588</v>
      </c>
      <c r="F165" t="s">
        <v>58</v>
      </c>
      <c r="H165" t="s">
        <v>2041</v>
      </c>
      <c r="I165" t="s">
        <v>21612</v>
      </c>
      <c r="J165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t="s">
        <v>304</v>
      </c>
      <c r="E166" t="s">
        <v>21588</v>
      </c>
      <c r="F166" t="s">
        <v>58</v>
      </c>
      <c r="I166" t="s">
        <v>21615</v>
      </c>
      <c r="J166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t="s">
        <v>115</v>
      </c>
      <c r="E167" t="s">
        <v>1552</v>
      </c>
      <c r="F167" t="s">
        <v>19922</v>
      </c>
      <c r="I167" t="s">
        <v>21618</v>
      </c>
      <c r="J167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t="s">
        <v>162</v>
      </c>
      <c r="E168" t="s">
        <v>1552</v>
      </c>
      <c r="F168" t="s">
        <v>58</v>
      </c>
      <c r="H168" t="s">
        <v>2041</v>
      </c>
      <c r="I168" t="s">
        <v>21621</v>
      </c>
      <c r="J168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t="s">
        <v>162</v>
      </c>
      <c r="E169" t="s">
        <v>1552</v>
      </c>
      <c r="F169" t="s">
        <v>58</v>
      </c>
      <c r="I169" t="s">
        <v>21624</v>
      </c>
      <c r="J169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t="s">
        <v>162</v>
      </c>
      <c r="E170" t="s">
        <v>1552</v>
      </c>
      <c r="F170" t="s">
        <v>58</v>
      </c>
      <c r="I170" t="s">
        <v>21627</v>
      </c>
      <c r="J170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t="s">
        <v>162</v>
      </c>
      <c r="E171" t="s">
        <v>1552</v>
      </c>
      <c r="F171" t="s">
        <v>58</v>
      </c>
      <c r="I171" t="s">
        <v>21630</v>
      </c>
      <c r="J171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t="s">
        <v>162</v>
      </c>
      <c r="E172" t="s">
        <v>1552</v>
      </c>
      <c r="F172" t="s">
        <v>58</v>
      </c>
      <c r="I172" t="s">
        <v>21633</v>
      </c>
      <c r="J172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t="s">
        <v>162</v>
      </c>
      <c r="E173" t="s">
        <v>1552</v>
      </c>
      <c r="F173" t="s">
        <v>58</v>
      </c>
      <c r="I173" t="s">
        <v>21636</v>
      </c>
      <c r="J173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t="s">
        <v>115</v>
      </c>
      <c r="E174" t="s">
        <v>1552</v>
      </c>
      <c r="F174" t="s">
        <v>58</v>
      </c>
      <c r="I174" t="s">
        <v>21639</v>
      </c>
      <c r="J174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t="s">
        <v>115</v>
      </c>
      <c r="E175" t="s">
        <v>1552</v>
      </c>
      <c r="F175" t="s">
        <v>58</v>
      </c>
      <c r="H175" t="s">
        <v>1140</v>
      </c>
      <c r="I175" t="s">
        <v>21642</v>
      </c>
      <c r="J175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t="s">
        <v>162</v>
      </c>
      <c r="E176" t="s">
        <v>1552</v>
      </c>
      <c r="F176" t="s">
        <v>58</v>
      </c>
      <c r="H176" t="s">
        <v>2041</v>
      </c>
      <c r="I176" t="s">
        <v>21645</v>
      </c>
      <c r="J176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t="s">
        <v>162</v>
      </c>
      <c r="E177" t="s">
        <v>1552</v>
      </c>
      <c r="F177" t="s">
        <v>58</v>
      </c>
      <c r="I177" t="s">
        <v>21648</v>
      </c>
      <c r="J177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t="s">
        <v>162</v>
      </c>
      <c r="E178" t="s">
        <v>1552</v>
      </c>
      <c r="F178" t="s">
        <v>58</v>
      </c>
      <c r="I178" t="s">
        <v>21651</v>
      </c>
      <c r="J178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t="s">
        <v>304</v>
      </c>
      <c r="E179" t="s">
        <v>1552</v>
      </c>
      <c r="F179" t="s">
        <v>58</v>
      </c>
      <c r="I179" t="s">
        <v>21654</v>
      </c>
      <c r="J179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t="s">
        <v>803</v>
      </c>
      <c r="E180" t="s">
        <v>8</v>
      </c>
      <c r="I180" t="s">
        <v>21657</v>
      </c>
      <c r="J180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t="s">
        <v>803</v>
      </c>
      <c r="E181" t="s">
        <v>8</v>
      </c>
      <c r="I181" t="s">
        <v>22001</v>
      </c>
      <c r="J181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t="s">
        <v>803</v>
      </c>
      <c r="E182" t="s">
        <v>8</v>
      </c>
      <c r="I182" t="s">
        <v>22004</v>
      </c>
      <c r="J182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t="s">
        <v>115</v>
      </c>
      <c r="E183" t="s">
        <v>22568</v>
      </c>
      <c r="F183" t="s">
        <v>2648</v>
      </c>
      <c r="G183">
        <v>1</v>
      </c>
      <c r="I183" t="s">
        <v>22007</v>
      </c>
      <c r="J183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t="s">
        <v>4165</v>
      </c>
      <c r="E184" t="s">
        <v>86</v>
      </c>
      <c r="G184">
        <v>1</v>
      </c>
      <c r="I184" t="s">
        <v>22592</v>
      </c>
      <c r="J184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t="s">
        <v>4165</v>
      </c>
      <c r="E185" t="s">
        <v>86</v>
      </c>
      <c r="G185">
        <v>1</v>
      </c>
      <c r="I185" t="s">
        <v>22595</v>
      </c>
      <c r="J185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t="s">
        <v>4165</v>
      </c>
      <c r="E186" t="s">
        <v>86</v>
      </c>
      <c r="G186">
        <v>1</v>
      </c>
      <c r="I186" t="s">
        <v>22598</v>
      </c>
      <c r="J186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t="s">
        <v>4165</v>
      </c>
      <c r="E187" t="s">
        <v>86</v>
      </c>
      <c r="G187">
        <v>1</v>
      </c>
      <c r="I187" t="s">
        <v>22601</v>
      </c>
      <c r="J187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t="s">
        <v>4165</v>
      </c>
      <c r="E188" t="s">
        <v>86</v>
      </c>
      <c r="G188">
        <v>1</v>
      </c>
      <c r="I188" t="s">
        <v>22604</v>
      </c>
      <c r="J188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t="s">
        <v>23053</v>
      </c>
      <c r="E189" t="s">
        <v>86</v>
      </c>
      <c r="G189">
        <v>1</v>
      </c>
      <c r="I189" t="s">
        <v>22607</v>
      </c>
      <c r="J189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t="s">
        <v>23053</v>
      </c>
      <c r="E190" t="s">
        <v>86</v>
      </c>
      <c r="G190">
        <v>1</v>
      </c>
      <c r="I190" t="s">
        <v>22610</v>
      </c>
      <c r="J190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t="s">
        <v>23053</v>
      </c>
      <c r="E191" t="s">
        <v>86</v>
      </c>
      <c r="G191">
        <v>2</v>
      </c>
      <c r="I191" t="s">
        <v>22613</v>
      </c>
      <c r="J191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t="s">
        <v>23053</v>
      </c>
      <c r="E192" t="s">
        <v>86</v>
      </c>
      <c r="G192">
        <v>1</v>
      </c>
      <c r="I192" t="s">
        <v>22616</v>
      </c>
      <c r="J192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t="s">
        <v>162</v>
      </c>
      <c r="E193" t="s">
        <v>21588</v>
      </c>
      <c r="F193" t="s">
        <v>58</v>
      </c>
      <c r="G193">
        <v>2</v>
      </c>
      <c r="I193" t="s">
        <v>23077</v>
      </c>
      <c r="J193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t="s">
        <v>803</v>
      </c>
      <c r="E194" t="s">
        <v>8</v>
      </c>
      <c r="I194" t="s">
        <v>22619</v>
      </c>
      <c r="J194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t="s">
        <v>162</v>
      </c>
      <c r="E195" t="s">
        <v>21588</v>
      </c>
      <c r="F195" t="s">
        <v>58</v>
      </c>
      <c r="I195" t="s">
        <v>22622</v>
      </c>
      <c r="J195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t="s">
        <v>304</v>
      </c>
      <c r="E196" t="s">
        <v>21588</v>
      </c>
      <c r="F196" t="s">
        <v>58</v>
      </c>
      <c r="I196" t="s">
        <v>22625</v>
      </c>
      <c r="J196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t="s">
        <v>12299</v>
      </c>
      <c r="E197" t="s">
        <v>86</v>
      </c>
      <c r="I197" t="s">
        <v>23080</v>
      </c>
      <c r="J197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t="s">
        <v>12299</v>
      </c>
      <c r="E198" t="s">
        <v>86</v>
      </c>
      <c r="H198" t="s">
        <v>1140</v>
      </c>
      <c r="I198" t="s">
        <v>23083</v>
      </c>
      <c r="J198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t="s">
        <v>162</v>
      </c>
      <c r="E199" t="s">
        <v>23689</v>
      </c>
      <c r="F199" t="s">
        <v>58</v>
      </c>
      <c r="I199" t="s">
        <v>23086</v>
      </c>
      <c r="J199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t="s">
        <v>162</v>
      </c>
      <c r="E200" t="s">
        <v>23689</v>
      </c>
      <c r="F200" t="s">
        <v>58</v>
      </c>
      <c r="I200" t="s">
        <v>23089</v>
      </c>
      <c r="J200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t="s">
        <v>803</v>
      </c>
      <c r="E201" t="s">
        <v>8</v>
      </c>
      <c r="I201" t="s">
        <v>23092</v>
      </c>
      <c r="J201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t="s">
        <v>803</v>
      </c>
      <c r="E202" t="s">
        <v>8</v>
      </c>
      <c r="I202" t="s">
        <v>23095</v>
      </c>
      <c r="J202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t="s">
        <v>803</v>
      </c>
      <c r="E203" t="s">
        <v>8</v>
      </c>
      <c r="I203" t="s">
        <v>23098</v>
      </c>
      <c r="J203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t="s">
        <v>115</v>
      </c>
      <c r="E204" t="s">
        <v>21588</v>
      </c>
      <c r="F204" t="s">
        <v>51</v>
      </c>
      <c r="I204" t="s">
        <v>23703</v>
      </c>
      <c r="J204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t="s">
        <v>131</v>
      </c>
      <c r="E205" t="s">
        <v>21588</v>
      </c>
      <c r="F205" t="s">
        <v>58</v>
      </c>
      <c r="I205" t="s">
        <v>23706</v>
      </c>
      <c r="J205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t="s">
        <v>4165</v>
      </c>
      <c r="E206" t="s">
        <v>86</v>
      </c>
      <c r="G206">
        <v>2</v>
      </c>
      <c r="I206" t="s">
        <v>23709</v>
      </c>
      <c r="J206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t="s">
        <v>4165</v>
      </c>
      <c r="E207" t="s">
        <v>86</v>
      </c>
      <c r="G207">
        <v>4</v>
      </c>
      <c r="I207" t="s">
        <v>23712</v>
      </c>
      <c r="J207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t="s">
        <v>4165</v>
      </c>
      <c r="E208" t="s">
        <v>86</v>
      </c>
      <c r="G208">
        <v>3</v>
      </c>
      <c r="I208" t="s">
        <v>23715</v>
      </c>
      <c r="J208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t="s">
        <v>4165</v>
      </c>
      <c r="E209" t="s">
        <v>86</v>
      </c>
      <c r="G209">
        <v>2</v>
      </c>
      <c r="I209" t="s">
        <v>23718</v>
      </c>
      <c r="J209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t="s">
        <v>803</v>
      </c>
      <c r="E210" t="s">
        <v>8</v>
      </c>
      <c r="I210" t="s">
        <v>23721</v>
      </c>
      <c r="J210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t="s">
        <v>803</v>
      </c>
      <c r="E211" t="s">
        <v>8</v>
      </c>
      <c r="I211" t="s">
        <v>23724</v>
      </c>
      <c r="J211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t="s">
        <v>803</v>
      </c>
      <c r="E212" t="s">
        <v>8</v>
      </c>
      <c r="I212" t="s">
        <v>24009</v>
      </c>
      <c r="J212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t="s">
        <v>4165</v>
      </c>
      <c r="E213" t="s">
        <v>86</v>
      </c>
      <c r="G213">
        <v>4</v>
      </c>
      <c r="H213" t="s">
        <v>1214</v>
      </c>
      <c r="I213" t="s">
        <v>24012</v>
      </c>
      <c r="J213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t="s">
        <v>4165</v>
      </c>
      <c r="E214" t="s">
        <v>86</v>
      </c>
      <c r="G214">
        <v>3</v>
      </c>
      <c r="H214" t="s">
        <v>1214</v>
      </c>
      <c r="I214" t="s">
        <v>24015</v>
      </c>
      <c r="J214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t="s">
        <v>4165</v>
      </c>
      <c r="E215" t="s">
        <v>86</v>
      </c>
      <c r="G215">
        <v>4</v>
      </c>
      <c r="H215" t="s">
        <v>1214</v>
      </c>
      <c r="I215" t="s">
        <v>24018</v>
      </c>
      <c r="J215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t="s">
        <v>162</v>
      </c>
      <c r="E216" t="s">
        <v>24304</v>
      </c>
      <c r="F216" t="s">
        <v>53</v>
      </c>
      <c r="G216">
        <v>1</v>
      </c>
      <c r="I216" t="s">
        <v>24021</v>
      </c>
      <c r="J216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t="s">
        <v>162</v>
      </c>
      <c r="E217" t="s">
        <v>24304</v>
      </c>
      <c r="F217" t="s">
        <v>53</v>
      </c>
      <c r="G217">
        <v>2</v>
      </c>
      <c r="I217" t="s">
        <v>24024</v>
      </c>
      <c r="J217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t="s">
        <v>162</v>
      </c>
      <c r="E218" t="s">
        <v>21588</v>
      </c>
      <c r="F218" t="s">
        <v>58</v>
      </c>
      <c r="I218" t="s">
        <v>24318</v>
      </c>
      <c r="J218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t="s">
        <v>115</v>
      </c>
      <c r="E219" t="s">
        <v>21589</v>
      </c>
      <c r="I219" t="s">
        <v>24321</v>
      </c>
      <c r="J219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t="s">
        <v>162</v>
      </c>
      <c r="E220" t="s">
        <v>23689</v>
      </c>
      <c r="F220" t="s">
        <v>1142</v>
      </c>
      <c r="I220" t="s">
        <v>24324</v>
      </c>
      <c r="J220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t="s">
        <v>5981</v>
      </c>
      <c r="E221" t="s">
        <v>23689</v>
      </c>
      <c r="F221" t="s">
        <v>1142</v>
      </c>
      <c r="I221" t="s">
        <v>24327</v>
      </c>
      <c r="J221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t="s">
        <v>5981</v>
      </c>
      <c r="E222" t="s">
        <v>23689</v>
      </c>
      <c r="F222" t="s">
        <v>1142</v>
      </c>
      <c r="H222" t="s">
        <v>24902</v>
      </c>
      <c r="I222" t="s">
        <v>24330</v>
      </c>
      <c r="J222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t="s">
        <v>4165</v>
      </c>
      <c r="E223" t="s">
        <v>86</v>
      </c>
      <c r="G223">
        <v>3</v>
      </c>
      <c r="H223" t="s">
        <v>1214</v>
      </c>
      <c r="I223" t="s">
        <v>24333</v>
      </c>
      <c r="J223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t="s">
        <v>4165</v>
      </c>
      <c r="E224" t="s">
        <v>86</v>
      </c>
      <c r="G224">
        <v>4</v>
      </c>
      <c r="H224" t="s">
        <v>1214</v>
      </c>
      <c r="I224" t="s">
        <v>24336</v>
      </c>
      <c r="J224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t="s">
        <v>4165</v>
      </c>
      <c r="E225" t="s">
        <v>86</v>
      </c>
      <c r="G225">
        <v>1</v>
      </c>
      <c r="H225" t="s">
        <v>1214</v>
      </c>
      <c r="I225" t="s">
        <v>24339</v>
      </c>
      <c r="J225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t="s">
        <v>4165</v>
      </c>
      <c r="E226" t="s">
        <v>86</v>
      </c>
      <c r="G226">
        <v>1</v>
      </c>
      <c r="H226" t="s">
        <v>1214</v>
      </c>
      <c r="I226" t="s">
        <v>24342</v>
      </c>
      <c r="J226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t="s">
        <v>4165</v>
      </c>
      <c r="E227" t="s">
        <v>86</v>
      </c>
      <c r="G227">
        <v>5</v>
      </c>
      <c r="H227" t="s">
        <v>1214</v>
      </c>
      <c r="I227" t="s">
        <v>24345</v>
      </c>
      <c r="J227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t="s">
        <v>4165</v>
      </c>
      <c r="E228" t="s">
        <v>86</v>
      </c>
      <c r="G228">
        <v>2</v>
      </c>
      <c r="H228" t="s">
        <v>1214</v>
      </c>
      <c r="I228" t="s">
        <v>24348</v>
      </c>
      <c r="J228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t="s">
        <v>4165</v>
      </c>
      <c r="E229" t="s">
        <v>86</v>
      </c>
      <c r="G229">
        <v>4</v>
      </c>
      <c r="H229" t="s">
        <v>1214</v>
      </c>
      <c r="I229" t="s">
        <v>24351</v>
      </c>
      <c r="J229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t="s">
        <v>4165</v>
      </c>
      <c r="E230" t="s">
        <v>86</v>
      </c>
      <c r="G230">
        <v>4</v>
      </c>
      <c r="H230" t="s">
        <v>1214</v>
      </c>
      <c r="I230" t="s">
        <v>24354</v>
      </c>
      <c r="J230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t="s">
        <v>4165</v>
      </c>
      <c r="E231" t="s">
        <v>86</v>
      </c>
      <c r="G231">
        <v>2</v>
      </c>
      <c r="H231" t="s">
        <v>1214</v>
      </c>
      <c r="I231" t="s">
        <v>24357</v>
      </c>
      <c r="J231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t="s">
        <v>4165</v>
      </c>
      <c r="E232" t="s">
        <v>86</v>
      </c>
      <c r="G232">
        <v>2</v>
      </c>
      <c r="H232" t="s">
        <v>1214</v>
      </c>
      <c r="I232" t="s">
        <v>24360</v>
      </c>
      <c r="J232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t="s">
        <v>4165</v>
      </c>
      <c r="E233" t="s">
        <v>86</v>
      </c>
      <c r="G233">
        <v>2</v>
      </c>
      <c r="H233" t="s">
        <v>1214</v>
      </c>
      <c r="I233" t="s">
        <v>24363</v>
      </c>
      <c r="J233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t="s">
        <v>162</v>
      </c>
      <c r="E234" t="s">
        <v>21588</v>
      </c>
      <c r="F234" t="s">
        <v>58</v>
      </c>
      <c r="I234" t="s">
        <v>24366</v>
      </c>
      <c r="J234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t="s">
        <v>162</v>
      </c>
      <c r="E235" t="s">
        <v>21588</v>
      </c>
      <c r="F235" t="s">
        <v>58</v>
      </c>
      <c r="I235" t="s">
        <v>24369</v>
      </c>
      <c r="J235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t="s">
        <v>18699</v>
      </c>
      <c r="E236" t="s">
        <v>86</v>
      </c>
      <c r="I236" t="s">
        <v>24922</v>
      </c>
      <c r="J236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t="s">
        <v>803</v>
      </c>
      <c r="E237" t="s">
        <v>8</v>
      </c>
      <c r="I237" t="s">
        <v>24925</v>
      </c>
      <c r="J237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t="s">
        <v>162</v>
      </c>
      <c r="E238" t="s">
        <v>21588</v>
      </c>
      <c r="F238" t="s">
        <v>58</v>
      </c>
      <c r="I238" t="s">
        <v>24928</v>
      </c>
      <c r="J238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t="s">
        <v>162</v>
      </c>
      <c r="E239" t="s">
        <v>21588</v>
      </c>
      <c r="F239" t="s">
        <v>58</v>
      </c>
      <c r="I239" t="s">
        <v>24931</v>
      </c>
      <c r="J239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t="s">
        <v>162</v>
      </c>
      <c r="E240" t="s">
        <v>21588</v>
      </c>
      <c r="F240" t="s">
        <v>58</v>
      </c>
      <c r="I240" t="s">
        <v>24934</v>
      </c>
      <c r="J240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t="s">
        <v>803</v>
      </c>
      <c r="E241" t="s">
        <v>8</v>
      </c>
      <c r="I241" t="s">
        <v>24937</v>
      </c>
      <c r="J241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t="s">
        <v>4165</v>
      </c>
      <c r="E242" t="s">
        <v>86</v>
      </c>
      <c r="G242">
        <v>3</v>
      </c>
      <c r="H242" t="s">
        <v>1214</v>
      </c>
      <c r="I242" t="s">
        <v>24940</v>
      </c>
      <c r="J242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t="s">
        <v>4165</v>
      </c>
      <c r="E243" t="s">
        <v>86</v>
      </c>
      <c r="G243">
        <v>3</v>
      </c>
      <c r="H243" t="s">
        <v>1214</v>
      </c>
      <c r="I243" t="s">
        <v>24943</v>
      </c>
      <c r="J243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t="s">
        <v>4165</v>
      </c>
      <c r="E244" t="s">
        <v>86</v>
      </c>
      <c r="G244">
        <v>3</v>
      </c>
      <c r="H244" t="s">
        <v>1214</v>
      </c>
      <c r="I244" t="s">
        <v>24946</v>
      </c>
      <c r="J244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t="s">
        <v>4165</v>
      </c>
      <c r="E245" t="s">
        <v>86</v>
      </c>
      <c r="G245">
        <v>2</v>
      </c>
      <c r="H245" t="s">
        <v>1214</v>
      </c>
      <c r="I245" t="s">
        <v>24949</v>
      </c>
      <c r="J245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t="s">
        <v>4165</v>
      </c>
      <c r="E246" t="s">
        <v>86</v>
      </c>
      <c r="G246">
        <v>2</v>
      </c>
      <c r="H246" t="s">
        <v>1214</v>
      </c>
      <c r="I246" t="s">
        <v>24952</v>
      </c>
      <c r="J246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t="s">
        <v>4165</v>
      </c>
      <c r="E247" t="s">
        <v>86</v>
      </c>
      <c r="G247">
        <v>2</v>
      </c>
      <c r="H247" t="s">
        <v>1214</v>
      </c>
      <c r="I247" t="s">
        <v>24955</v>
      </c>
      <c r="J247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t="s">
        <v>4165</v>
      </c>
      <c r="E248" t="s">
        <v>86</v>
      </c>
      <c r="G248">
        <v>2</v>
      </c>
      <c r="H248" t="s">
        <v>1214</v>
      </c>
      <c r="I248" t="s">
        <v>24958</v>
      </c>
      <c r="J248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t="s">
        <v>115</v>
      </c>
      <c r="E249" t="s">
        <v>21588</v>
      </c>
      <c r="F249" t="s">
        <v>51</v>
      </c>
      <c r="I249" t="s">
        <v>24961</v>
      </c>
      <c r="J249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t="s">
        <v>131</v>
      </c>
      <c r="E250" t="s">
        <v>21588</v>
      </c>
      <c r="F250" t="s">
        <v>58</v>
      </c>
      <c r="I250" t="s">
        <v>24964</v>
      </c>
      <c r="J250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t="s">
        <v>2283</v>
      </c>
      <c r="E251" t="s">
        <v>21588</v>
      </c>
      <c r="F251" t="s">
        <v>58</v>
      </c>
      <c r="I251" t="s">
        <v>24967</v>
      </c>
      <c r="J251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t="s">
        <v>803</v>
      </c>
      <c r="E252" t="s">
        <v>8</v>
      </c>
      <c r="I252" t="s">
        <v>25499</v>
      </c>
      <c r="J252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t="s">
        <v>803</v>
      </c>
      <c r="E253" t="s">
        <v>8</v>
      </c>
      <c r="I253" t="s">
        <v>25502</v>
      </c>
      <c r="J253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t="s">
        <v>4165</v>
      </c>
      <c r="E254" t="s">
        <v>86</v>
      </c>
      <c r="G254">
        <v>1</v>
      </c>
      <c r="H254" t="s">
        <v>1214</v>
      </c>
      <c r="I254" t="s">
        <v>25610</v>
      </c>
      <c r="J254" t="s">
        <v>4884</v>
      </c>
      <c r="K254" t="s">
        <v>25611</v>
      </c>
      <c r="L254" t="s">
        <v>25612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t="s">
        <v>2283</v>
      </c>
      <c r="E255" t="s">
        <v>26052</v>
      </c>
      <c r="I255" t="s">
        <v>25613</v>
      </c>
      <c r="J255" t="s">
        <v>4884</v>
      </c>
      <c r="K255" t="s">
        <v>25614</v>
      </c>
      <c r="L255" t="s">
        <v>25615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t="s">
        <v>4609</v>
      </c>
      <c r="E256" t="s">
        <v>86</v>
      </c>
      <c r="H256" t="s">
        <v>1214</v>
      </c>
      <c r="I256" t="s">
        <v>25616</v>
      </c>
      <c r="J256" t="s">
        <v>4884</v>
      </c>
      <c r="K256" t="s">
        <v>25617</v>
      </c>
      <c r="L256" t="s">
        <v>25618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t="s">
        <v>4609</v>
      </c>
      <c r="E257" t="s">
        <v>86</v>
      </c>
      <c r="H257" t="s">
        <v>1214</v>
      </c>
      <c r="I257" t="s">
        <v>25619</v>
      </c>
      <c r="J257" t="s">
        <v>4884</v>
      </c>
      <c r="K257" t="s">
        <v>25620</v>
      </c>
      <c r="L257" t="s">
        <v>25621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t="s">
        <v>4609</v>
      </c>
      <c r="E258" t="s">
        <v>86</v>
      </c>
      <c r="H258" t="s">
        <v>1214</v>
      </c>
      <c r="I258" t="s">
        <v>25622</v>
      </c>
      <c r="J258" t="s">
        <v>4884</v>
      </c>
      <c r="K258" t="s">
        <v>25623</v>
      </c>
      <c r="L258" t="s">
        <v>25624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t="s">
        <v>803</v>
      </c>
      <c r="E259" t="s">
        <v>8</v>
      </c>
      <c r="I259" t="s">
        <v>26077</v>
      </c>
      <c r="J259" t="s">
        <v>4884</v>
      </c>
      <c r="K259" t="s">
        <v>26078</v>
      </c>
      <c r="L259" t="s">
        <v>26079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t="s">
        <v>115</v>
      </c>
      <c r="E260" t="s">
        <v>26593</v>
      </c>
      <c r="I260" t="s">
        <v>26080</v>
      </c>
      <c r="J260" t="s">
        <v>4884</v>
      </c>
      <c r="K260" t="s">
        <v>26081</v>
      </c>
      <c r="L260" t="s">
        <v>26082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t="s">
        <v>162</v>
      </c>
      <c r="E261" t="s">
        <v>21588</v>
      </c>
      <c r="F261" t="s">
        <v>58</v>
      </c>
      <c r="I261" t="s">
        <v>26083</v>
      </c>
      <c r="J261" t="s">
        <v>4884</v>
      </c>
      <c r="K261" t="s">
        <v>26084</v>
      </c>
      <c r="L261" t="s">
        <v>26085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t="s">
        <v>115</v>
      </c>
      <c r="E262" t="s">
        <v>21588</v>
      </c>
      <c r="F262" t="s">
        <v>51</v>
      </c>
      <c r="I262" t="s">
        <v>26086</v>
      </c>
      <c r="J262" t="s">
        <v>4884</v>
      </c>
      <c r="K262" t="s">
        <v>26087</v>
      </c>
      <c r="L262" t="s">
        <v>26088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t="s">
        <v>115</v>
      </c>
      <c r="E263" t="s">
        <v>21588</v>
      </c>
      <c r="F263" t="s">
        <v>26594</v>
      </c>
      <c r="I263" t="s">
        <v>26089</v>
      </c>
      <c r="J263" t="s">
        <v>4884</v>
      </c>
      <c r="K263" t="s">
        <v>26090</v>
      </c>
      <c r="L263" t="s">
        <v>26091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t="s">
        <v>162</v>
      </c>
      <c r="E264" t="s">
        <v>26593</v>
      </c>
      <c r="F264" t="s">
        <v>2648</v>
      </c>
      <c r="G264">
        <v>1</v>
      </c>
      <c r="H264" t="s">
        <v>4878</v>
      </c>
      <c r="I264" t="s">
        <v>26609</v>
      </c>
      <c r="J264" t="s">
        <v>4884</v>
      </c>
      <c r="K264" t="s">
        <v>26610</v>
      </c>
      <c r="L264" t="s">
        <v>26611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t="s">
        <v>162</v>
      </c>
      <c r="E265" t="s">
        <v>26593</v>
      </c>
      <c r="F265" t="s">
        <v>2648</v>
      </c>
      <c r="G265">
        <v>1</v>
      </c>
      <c r="H265" t="s">
        <v>4878</v>
      </c>
      <c r="I265" t="s">
        <v>26612</v>
      </c>
      <c r="J265" t="s">
        <v>4884</v>
      </c>
      <c r="K265" t="s">
        <v>26613</v>
      </c>
      <c r="L265" t="s">
        <v>26614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t="s">
        <v>162</v>
      </c>
      <c r="E266" t="s">
        <v>26593</v>
      </c>
      <c r="F266" t="s">
        <v>2648</v>
      </c>
      <c r="G266">
        <v>1</v>
      </c>
      <c r="H266" t="s">
        <v>4878</v>
      </c>
      <c r="I266" t="s">
        <v>26615</v>
      </c>
      <c r="J266" t="s">
        <v>4884</v>
      </c>
      <c r="K266" t="s">
        <v>26616</v>
      </c>
      <c r="L266" t="s">
        <v>26617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t="s">
        <v>162</v>
      </c>
      <c r="E267" t="s">
        <v>26593</v>
      </c>
      <c r="F267" t="s">
        <v>2648</v>
      </c>
      <c r="G267">
        <v>1</v>
      </c>
      <c r="H267" t="s">
        <v>4878</v>
      </c>
      <c r="I267" t="s">
        <v>26618</v>
      </c>
      <c r="J267" t="s">
        <v>4884</v>
      </c>
      <c r="K267" t="s">
        <v>26619</v>
      </c>
      <c r="L267" t="s">
        <v>26620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t="s">
        <v>162</v>
      </c>
      <c r="E268" t="s">
        <v>26593</v>
      </c>
      <c r="F268" t="s">
        <v>2648</v>
      </c>
      <c r="G268">
        <v>1</v>
      </c>
      <c r="H268" t="s">
        <v>4878</v>
      </c>
      <c r="I268" t="s">
        <v>26621</v>
      </c>
      <c r="J268" t="s">
        <v>4884</v>
      </c>
      <c r="K268" t="s">
        <v>26622</v>
      </c>
      <c r="L268" t="s">
        <v>26623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t="s">
        <v>162</v>
      </c>
      <c r="E269" t="s">
        <v>26593</v>
      </c>
      <c r="F269" t="s">
        <v>2648</v>
      </c>
      <c r="G269">
        <v>1</v>
      </c>
      <c r="H269" t="s">
        <v>4878</v>
      </c>
      <c r="I269" t="s">
        <v>26624</v>
      </c>
      <c r="J269" t="s">
        <v>4884</v>
      </c>
      <c r="K269" t="s">
        <v>26625</v>
      </c>
      <c r="L269" t="s">
        <v>26626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t="s">
        <v>162</v>
      </c>
      <c r="E270" t="s">
        <v>26593</v>
      </c>
      <c r="F270" t="s">
        <v>2648</v>
      </c>
      <c r="G270">
        <v>1</v>
      </c>
      <c r="H270" t="s">
        <v>4878</v>
      </c>
      <c r="I270" t="s">
        <v>26627</v>
      </c>
      <c r="J270" t="s">
        <v>4884</v>
      </c>
      <c r="K270" t="s">
        <v>26628</v>
      </c>
      <c r="L270" t="s">
        <v>26629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t="s">
        <v>162</v>
      </c>
      <c r="E271" t="s">
        <v>26593</v>
      </c>
      <c r="F271" t="s">
        <v>2648</v>
      </c>
      <c r="G271">
        <v>1</v>
      </c>
      <c r="H271" t="s">
        <v>4878</v>
      </c>
      <c r="I271" t="s">
        <v>26630</v>
      </c>
      <c r="J271" t="s">
        <v>4884</v>
      </c>
      <c r="K271" t="s">
        <v>26631</v>
      </c>
      <c r="L271" t="s">
        <v>26632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t="s">
        <v>162</v>
      </c>
      <c r="E272" t="s">
        <v>26593</v>
      </c>
      <c r="F272" t="s">
        <v>2648</v>
      </c>
      <c r="G272">
        <v>1</v>
      </c>
      <c r="H272" t="s">
        <v>4878</v>
      </c>
      <c r="I272" t="s">
        <v>26633</v>
      </c>
      <c r="J272" t="s">
        <v>4884</v>
      </c>
      <c r="K272" t="s">
        <v>26634</v>
      </c>
      <c r="L272" t="s">
        <v>26635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t="s">
        <v>162</v>
      </c>
      <c r="E273" t="s">
        <v>26593</v>
      </c>
      <c r="F273" t="s">
        <v>2648</v>
      </c>
      <c r="G273">
        <v>1</v>
      </c>
      <c r="H273" t="s">
        <v>4878</v>
      </c>
      <c r="I273" t="s">
        <v>26636</v>
      </c>
      <c r="J273" t="s">
        <v>4884</v>
      </c>
      <c r="K273" t="s">
        <v>26637</v>
      </c>
      <c r="L273" t="s">
        <v>26638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t="s">
        <v>162</v>
      </c>
      <c r="E274" t="s">
        <v>26593</v>
      </c>
      <c r="F274" t="s">
        <v>2648</v>
      </c>
      <c r="G274">
        <v>1</v>
      </c>
      <c r="H274" t="s">
        <v>4878</v>
      </c>
      <c r="I274" t="s">
        <v>26639</v>
      </c>
      <c r="J274" t="s">
        <v>4884</v>
      </c>
      <c r="K274" t="s">
        <v>26640</v>
      </c>
      <c r="L274" t="s">
        <v>26641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t="s">
        <v>162</v>
      </c>
      <c r="E275" t="s">
        <v>26593</v>
      </c>
      <c r="F275" t="s">
        <v>2648</v>
      </c>
      <c r="G275">
        <v>1</v>
      </c>
      <c r="H275" t="s">
        <v>4878</v>
      </c>
      <c r="I275" t="s">
        <v>26642</v>
      </c>
      <c r="J275" t="s">
        <v>4884</v>
      </c>
      <c r="K275" t="s">
        <v>26643</v>
      </c>
      <c r="L275" t="s">
        <v>26644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t="s">
        <v>162</v>
      </c>
      <c r="E276" t="s">
        <v>26593</v>
      </c>
      <c r="F276" t="s">
        <v>2648</v>
      </c>
      <c r="G276">
        <v>1</v>
      </c>
      <c r="H276" t="s">
        <v>4878</v>
      </c>
      <c r="I276" t="s">
        <v>26645</v>
      </c>
      <c r="J276" t="s">
        <v>4884</v>
      </c>
      <c r="K276" t="s">
        <v>26646</v>
      </c>
      <c r="L276" t="s">
        <v>26647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t="s">
        <v>162</v>
      </c>
      <c r="E277" t="s">
        <v>26593</v>
      </c>
      <c r="F277" t="s">
        <v>2648</v>
      </c>
      <c r="G277">
        <v>1</v>
      </c>
      <c r="H277" t="s">
        <v>4878</v>
      </c>
      <c r="I277" t="s">
        <v>26648</v>
      </c>
      <c r="J277" t="s">
        <v>4884</v>
      </c>
      <c r="K277" t="s">
        <v>26649</v>
      </c>
      <c r="L277" t="s">
        <v>26650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t="s">
        <v>162</v>
      </c>
      <c r="E278" t="s">
        <v>26593</v>
      </c>
      <c r="F278" t="s">
        <v>2648</v>
      </c>
      <c r="G278">
        <v>1</v>
      </c>
      <c r="H278" t="s">
        <v>4878</v>
      </c>
      <c r="I278" t="s">
        <v>26651</v>
      </c>
      <c r="J278" t="s">
        <v>4884</v>
      </c>
      <c r="K278" t="s">
        <v>26652</v>
      </c>
      <c r="L278" t="s">
        <v>26653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t="s">
        <v>803</v>
      </c>
      <c r="E279" t="s">
        <v>8</v>
      </c>
      <c r="I279" t="s">
        <v>26654</v>
      </c>
      <c r="J279" t="s">
        <v>4884</v>
      </c>
      <c r="K279" t="s">
        <v>26655</v>
      </c>
      <c r="L279" t="s">
        <v>26656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t="s">
        <v>645</v>
      </c>
      <c r="E280" t="s">
        <v>1552</v>
      </c>
      <c r="I280" t="s">
        <v>26657</v>
      </c>
      <c r="J280" t="s">
        <v>4884</v>
      </c>
      <c r="K280" t="s">
        <v>26658</v>
      </c>
      <c r="L280" t="s">
        <v>26659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t="s">
        <v>162</v>
      </c>
      <c r="E281" t="s">
        <v>1552</v>
      </c>
      <c r="F281" t="s">
        <v>261</v>
      </c>
      <c r="H281" t="s">
        <v>4878</v>
      </c>
      <c r="I281" t="s">
        <v>26660</v>
      </c>
      <c r="J281" t="s">
        <v>4884</v>
      </c>
      <c r="K281" t="s">
        <v>26661</v>
      </c>
      <c r="L281" t="s">
        <v>26662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t="s">
        <v>162</v>
      </c>
      <c r="E282" t="s">
        <v>1552</v>
      </c>
      <c r="F282" t="s">
        <v>261</v>
      </c>
      <c r="H282" t="s">
        <v>1140</v>
      </c>
      <c r="I282" t="s">
        <v>26663</v>
      </c>
      <c r="J282" t="s">
        <v>4884</v>
      </c>
      <c r="K282" t="s">
        <v>26664</v>
      </c>
      <c r="L282" t="s">
        <v>26665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t="s">
        <v>304</v>
      </c>
      <c r="E283" t="s">
        <v>1552</v>
      </c>
      <c r="F283" t="s">
        <v>261</v>
      </c>
      <c r="I283" t="s">
        <v>26666</v>
      </c>
      <c r="J283" t="s">
        <v>4884</v>
      </c>
      <c r="K283" t="s">
        <v>26667</v>
      </c>
      <c r="L283" t="s">
        <v>26668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t="s">
        <v>645</v>
      </c>
      <c r="E284" t="s">
        <v>1552</v>
      </c>
      <c r="I284" t="s">
        <v>26669</v>
      </c>
      <c r="J284" t="s">
        <v>4884</v>
      </c>
      <c r="K284" t="s">
        <v>26670</v>
      </c>
      <c r="L284" t="s">
        <v>26671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t="s">
        <v>162</v>
      </c>
      <c r="E285" t="s">
        <v>1552</v>
      </c>
      <c r="F285" t="s">
        <v>261</v>
      </c>
      <c r="H285" t="s">
        <v>4878</v>
      </c>
      <c r="I285" t="s">
        <v>26672</v>
      </c>
      <c r="J285" t="s">
        <v>4884</v>
      </c>
      <c r="K285" t="s">
        <v>26673</v>
      </c>
      <c r="L285" t="s">
        <v>26674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t="s">
        <v>162</v>
      </c>
      <c r="E286" t="s">
        <v>1552</v>
      </c>
      <c r="F286" t="s">
        <v>261</v>
      </c>
      <c r="H286" t="s">
        <v>1140</v>
      </c>
      <c r="I286" t="s">
        <v>26675</v>
      </c>
      <c r="J286" t="s">
        <v>4884</v>
      </c>
      <c r="K286" t="s">
        <v>26676</v>
      </c>
      <c r="L286" t="s">
        <v>26677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t="s">
        <v>162</v>
      </c>
      <c r="E287" t="s">
        <v>1552</v>
      </c>
      <c r="F287" t="s">
        <v>261</v>
      </c>
      <c r="H287" t="s">
        <v>1140</v>
      </c>
      <c r="I287" t="s">
        <v>26678</v>
      </c>
      <c r="J287" t="s">
        <v>4884</v>
      </c>
      <c r="K287" t="s">
        <v>26679</v>
      </c>
      <c r="L287" t="s">
        <v>26680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t="s">
        <v>304</v>
      </c>
      <c r="E288" t="s">
        <v>1552</v>
      </c>
      <c r="F288" t="s">
        <v>261</v>
      </c>
      <c r="I288" t="s">
        <v>26681</v>
      </c>
      <c r="J288" t="s">
        <v>4884</v>
      </c>
      <c r="K288" t="s">
        <v>26682</v>
      </c>
      <c r="L288" t="s">
        <v>26683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t="s">
        <v>2283</v>
      </c>
      <c r="E289" t="s">
        <v>27237</v>
      </c>
      <c r="I289" t="s">
        <v>26684</v>
      </c>
      <c r="J289" t="s">
        <v>4884</v>
      </c>
      <c r="K289" t="s">
        <v>26685</v>
      </c>
      <c r="L289" t="s">
        <v>26686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t="s">
        <v>803</v>
      </c>
      <c r="E290" t="s">
        <v>8</v>
      </c>
      <c r="I290" t="s">
        <v>27251</v>
      </c>
      <c r="J290" t="s">
        <v>4884</v>
      </c>
      <c r="K290" t="s">
        <v>27252</v>
      </c>
      <c r="L290" t="s">
        <v>27253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t="s">
        <v>4</v>
      </c>
      <c r="E291" t="s">
        <v>70</v>
      </c>
      <c r="I291" t="s">
        <v>27254</v>
      </c>
      <c r="J291" t="s">
        <v>4884</v>
      </c>
      <c r="K291" t="s">
        <v>27255</v>
      </c>
      <c r="L291" t="s">
        <v>27256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t="s">
        <v>4</v>
      </c>
      <c r="E292" t="s">
        <v>70</v>
      </c>
      <c r="I292" t="s">
        <v>27257</v>
      </c>
      <c r="J292" t="s">
        <v>4884</v>
      </c>
      <c r="K292" t="s">
        <v>27258</v>
      </c>
      <c r="L292" t="s">
        <v>27259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t="s">
        <v>803</v>
      </c>
      <c r="E293" t="s">
        <v>8</v>
      </c>
      <c r="I293" t="s">
        <v>27260</v>
      </c>
      <c r="J293" t="s">
        <v>4884</v>
      </c>
      <c r="K293" t="s">
        <v>27261</v>
      </c>
      <c r="L293" t="s">
        <v>27262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t="s">
        <v>803</v>
      </c>
      <c r="E294" t="s">
        <v>8</v>
      </c>
      <c r="I294" t="s">
        <v>27621</v>
      </c>
      <c r="J294" t="s">
        <v>4884</v>
      </c>
      <c r="K294" t="s">
        <v>27622</v>
      </c>
      <c r="L294" t="s">
        <v>27623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t="s">
        <v>803</v>
      </c>
      <c r="E295" t="s">
        <v>8</v>
      </c>
      <c r="I295" t="s">
        <v>27633</v>
      </c>
      <c r="J295" t="s">
        <v>4884</v>
      </c>
      <c r="K295" t="s">
        <v>27634</v>
      </c>
      <c r="L295" t="s">
        <v>27635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t="s">
        <v>803</v>
      </c>
      <c r="E296" t="s">
        <v>8</v>
      </c>
      <c r="I296" t="s">
        <v>27636</v>
      </c>
      <c r="J296" t="s">
        <v>4884</v>
      </c>
      <c r="K296" t="s">
        <v>27637</v>
      </c>
      <c r="L296" t="s">
        <v>27638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t="s">
        <v>803</v>
      </c>
      <c r="E297" t="s">
        <v>8</v>
      </c>
      <c r="I297" t="s">
        <v>27639</v>
      </c>
      <c r="J297" t="s">
        <v>4884</v>
      </c>
      <c r="K297" t="s">
        <v>27640</v>
      </c>
      <c r="L297" t="s">
        <v>27641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t="s">
        <v>803</v>
      </c>
      <c r="E298" t="s">
        <v>8</v>
      </c>
      <c r="I298" t="s">
        <v>27642</v>
      </c>
      <c r="J298" t="s">
        <v>4884</v>
      </c>
      <c r="K298" t="s">
        <v>27643</v>
      </c>
      <c r="L298" t="s">
        <v>27644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t="s">
        <v>803</v>
      </c>
      <c r="E299" t="s">
        <v>8</v>
      </c>
      <c r="I299" t="s">
        <v>27645</v>
      </c>
      <c r="J299" t="s">
        <v>4884</v>
      </c>
      <c r="K299" t="s">
        <v>27646</v>
      </c>
      <c r="L299" t="s">
        <v>27647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t="s">
        <v>803</v>
      </c>
      <c r="E300" t="s">
        <v>8</v>
      </c>
      <c r="I300" t="s">
        <v>28151</v>
      </c>
      <c r="J300" t="s">
        <v>4884</v>
      </c>
      <c r="K300" t="s">
        <v>28152</v>
      </c>
      <c r="L300" t="s">
        <v>28153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t="s">
        <v>803</v>
      </c>
      <c r="E301" t="s">
        <v>8</v>
      </c>
      <c r="I301" t="s">
        <v>28154</v>
      </c>
      <c r="J301" t="s">
        <v>4884</v>
      </c>
      <c r="K301" t="s">
        <v>28155</v>
      </c>
      <c r="L301" t="s">
        <v>28156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t="s">
        <v>803</v>
      </c>
      <c r="E302" t="s">
        <v>8</v>
      </c>
      <c r="I302" t="s">
        <v>28287</v>
      </c>
      <c r="J302" t="s">
        <v>4884</v>
      </c>
      <c r="K302" t="s">
        <v>28288</v>
      </c>
      <c r="L302" t="s">
        <v>28289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t="s">
        <v>803</v>
      </c>
      <c r="E303" t="s">
        <v>8</v>
      </c>
      <c r="I303" t="s">
        <v>28290</v>
      </c>
      <c r="J303" t="s">
        <v>4884</v>
      </c>
      <c r="K303" t="s">
        <v>28291</v>
      </c>
      <c r="L303" t="s">
        <v>28292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t="s">
        <v>28827</v>
      </c>
      <c r="E304" t="s">
        <v>86</v>
      </c>
      <c r="I304" t="s">
        <v>28293</v>
      </c>
      <c r="J304" t="s">
        <v>4884</v>
      </c>
      <c r="K304" t="s">
        <v>28294</v>
      </c>
      <c r="L304" t="s">
        <v>28295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t="s">
        <v>28827</v>
      </c>
      <c r="E305" t="s">
        <v>86</v>
      </c>
      <c r="I305" t="s">
        <v>28296</v>
      </c>
      <c r="J305" t="s">
        <v>4884</v>
      </c>
      <c r="K305" t="s">
        <v>28297</v>
      </c>
      <c r="L305" t="s">
        <v>28298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t="s">
        <v>28827</v>
      </c>
      <c r="E306" t="s">
        <v>86</v>
      </c>
      <c r="I306" t="s">
        <v>28299</v>
      </c>
      <c r="J306" t="s">
        <v>4884</v>
      </c>
      <c r="K306" t="s">
        <v>28300</v>
      </c>
      <c r="L306" t="s">
        <v>28301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t="s">
        <v>28827</v>
      </c>
      <c r="E307" t="s">
        <v>86</v>
      </c>
      <c r="I307" t="s">
        <v>28302</v>
      </c>
      <c r="J307" t="s">
        <v>4884</v>
      </c>
      <c r="K307" t="s">
        <v>28303</v>
      </c>
      <c r="L307" t="s">
        <v>28304</v>
      </c>
      <c r="M307" s="2" t="str">
        <f>HYPERLINK(склад2въезд14[[#This Row],[RelativePath]])</f>
        <v>2 Поката пилорама\GA3948333_8_20260722T163152Z.jpg</v>
      </c>
    </row>
    <row r="308" spans="1:13" x14ac:dyDescent="0.25">
      <c r="A308" s="1" t="s">
        <v>16</v>
      </c>
      <c r="B308" s="3">
        <v>46226</v>
      </c>
      <c r="C308" s="4">
        <v>0.81869212962962967</v>
      </c>
      <c r="D308" t="s">
        <v>803</v>
      </c>
      <c r="E308" t="s">
        <v>8</v>
      </c>
      <c r="I308" t="s">
        <v>28851</v>
      </c>
      <c r="J308" t="s">
        <v>4884</v>
      </c>
      <c r="K308" t="s">
        <v>28852</v>
      </c>
      <c r="L308" t="s">
        <v>28853</v>
      </c>
      <c r="M308" s="2" t="str">
        <f>HYPERLINK(склад2въезд14[[#This Row],[RelativePath]])</f>
        <v>2 Поката пилорама\GA3948333_8_20260723T193855Z.jpg</v>
      </c>
    </row>
    <row r="309" spans="1:13" x14ac:dyDescent="0.25">
      <c r="A309" s="1" t="s">
        <v>17</v>
      </c>
      <c r="B309" s="3">
        <v>46227</v>
      </c>
      <c r="C309" s="4">
        <v>0.9036805555555556</v>
      </c>
      <c r="D309" t="s">
        <v>803</v>
      </c>
      <c r="E309" t="s">
        <v>8</v>
      </c>
      <c r="I309" t="s">
        <v>28854</v>
      </c>
      <c r="J309" t="s">
        <v>4884</v>
      </c>
      <c r="K309" t="s">
        <v>28855</v>
      </c>
      <c r="L309" t="s">
        <v>28856</v>
      </c>
      <c r="M309" s="2" t="str">
        <f>HYPERLINK(склад2въезд14[[#This Row],[RelativePath]])</f>
        <v>2 Поката пилорама\GA3948333_8_20260724T214118Z.jpg</v>
      </c>
    </row>
    <row r="310" spans="1:13" x14ac:dyDescent="0.25">
      <c r="A310" s="1" t="s">
        <v>18</v>
      </c>
      <c r="B310" s="3">
        <v>46228</v>
      </c>
      <c r="C310" s="4">
        <v>0.87313657407407408</v>
      </c>
      <c r="D310" t="s">
        <v>803</v>
      </c>
      <c r="E310" t="s">
        <v>8</v>
      </c>
      <c r="I310" t="s">
        <v>28857</v>
      </c>
      <c r="J310" t="s">
        <v>4884</v>
      </c>
      <c r="K310" t="s">
        <v>28858</v>
      </c>
      <c r="L310" t="s">
        <v>28859</v>
      </c>
      <c r="M310" s="2" t="str">
        <f>HYPERLINK(склад2въезд14[[#This Row],[RelativePath]])</f>
        <v>2 Поката пилорама\GA3948333_8_20260725T205719Z.jpg</v>
      </c>
    </row>
    <row r="311" spans="1:13" x14ac:dyDescent="0.25">
      <c r="A311" s="1" t="s">
        <v>22</v>
      </c>
      <c r="B311" s="3">
        <v>46229</v>
      </c>
      <c r="C311" s="4">
        <v>0.79398148148148151</v>
      </c>
      <c r="D311" t="s">
        <v>803</v>
      </c>
      <c r="E311" t="s">
        <v>8</v>
      </c>
      <c r="I311" t="s">
        <v>28860</v>
      </c>
      <c r="J311" t="s">
        <v>4884</v>
      </c>
      <c r="K311" t="s">
        <v>28861</v>
      </c>
      <c r="L311" t="s">
        <v>28862</v>
      </c>
      <c r="M311" s="2" t="str">
        <f>HYPERLINK(склад2въезд14[[#This Row],[RelativePath]])</f>
        <v>2 Поката пилорама\GA3948333_8_20260726T190320Z.jpg</v>
      </c>
    </row>
    <row r="312" spans="1:13" x14ac:dyDescent="0.25">
      <c r="A312" s="1" t="s">
        <v>13</v>
      </c>
      <c r="B312" s="3">
        <v>46230</v>
      </c>
      <c r="C312" s="4">
        <v>0.85322916666666671</v>
      </c>
      <c r="D312" t="s">
        <v>803</v>
      </c>
      <c r="E312" t="s">
        <v>8</v>
      </c>
      <c r="I312" t="s">
        <v>29161</v>
      </c>
      <c r="J312" t="s">
        <v>4884</v>
      </c>
      <c r="K312" t="s">
        <v>29162</v>
      </c>
      <c r="L312" t="s">
        <v>29163</v>
      </c>
      <c r="M312" s="2" t="str">
        <f>HYPERLINK(склад2въезд14[[#This Row],[RelativePath]])</f>
        <v>2 Поката пилорама\GA3948333_8_20260727T202839Z.jpg</v>
      </c>
    </row>
    <row r="313" spans="1:13" x14ac:dyDescent="0.25">
      <c r="A313" s="1" t="s">
        <v>14</v>
      </c>
      <c r="B313" s="3">
        <v>46231</v>
      </c>
      <c r="C313" s="4">
        <v>0.87888888888888894</v>
      </c>
      <c r="D313" t="s">
        <v>803</v>
      </c>
      <c r="E313" t="s">
        <v>8</v>
      </c>
      <c r="I313" t="s">
        <v>29164</v>
      </c>
      <c r="J313" t="s">
        <v>4884</v>
      </c>
      <c r="K313" t="s">
        <v>29165</v>
      </c>
      <c r="L313" t="s">
        <v>29166</v>
      </c>
      <c r="M313" s="2" t="str">
        <f>HYPERLINK(склад2въезд14[[#This Row],[RelativePath]])</f>
        <v>2 Поката пилорама\GA3948333_8_20260728T210536Z.jpg</v>
      </c>
    </row>
    <row r="314" spans="1:13" x14ac:dyDescent="0.25">
      <c r="A314" s="1" t="s">
        <v>15</v>
      </c>
      <c r="B314" s="3">
        <v>46232</v>
      </c>
      <c r="C314" s="4">
        <v>0.869537037037037</v>
      </c>
      <c r="D314" t="s">
        <v>803</v>
      </c>
      <c r="E314" t="s">
        <v>8</v>
      </c>
      <c r="I314" t="s">
        <v>29167</v>
      </c>
      <c r="J314" t="s">
        <v>4884</v>
      </c>
      <c r="K314" t="s">
        <v>29168</v>
      </c>
      <c r="L314" t="s">
        <v>29169</v>
      </c>
      <c r="M314" s="2" t="str">
        <f>HYPERLINK(склад2въезд14[[#This Row],[RelativePath]])</f>
        <v>2 Поката пилорама\GA3948333_8_20260729T205208Z.jpg</v>
      </c>
    </row>
    <row r="315" spans="1:13" x14ac:dyDescent="0.25">
      <c r="A315" s="1" t="s">
        <v>16</v>
      </c>
      <c r="B315" s="3">
        <v>46233</v>
      </c>
      <c r="C315" s="4">
        <v>0.90023148148148147</v>
      </c>
      <c r="D315" t="s">
        <v>803</v>
      </c>
      <c r="E315" t="s">
        <v>8</v>
      </c>
      <c r="I315" t="s">
        <v>29170</v>
      </c>
      <c r="J315" t="s">
        <v>4884</v>
      </c>
      <c r="K315" t="s">
        <v>29171</v>
      </c>
      <c r="L315" t="s">
        <v>29172</v>
      </c>
      <c r="M315" s="2" t="str">
        <f>HYPERLINK(склад2въезд14[[#This Row],[RelativePath]])</f>
        <v>2 Поката пилорама\GA3948333_8_20260730T213620Z.jpg</v>
      </c>
    </row>
  </sheetData>
  <conditionalFormatting sqref="D316:D326 E316:E329 G2:H315 D2:E315">
    <cfRule type="containsText" dxfId="1075" priority="14" operator="containsText" text="Выезд с территории">
      <formula>NOT(ISERROR(SEARCH("Выезд с территории",D2)))</formula>
    </cfRule>
  </conditionalFormatting>
  <conditionalFormatting sqref="F2:F315">
    <cfRule type="notContainsText" dxfId="1074" priority="13" operator="notContains" text="порожний">
      <formula>ISERROR(SEARCH("порожний",F2))</formula>
    </cfRule>
  </conditionalFormatting>
  <conditionalFormatting sqref="E2:E329">
    <cfRule type="containsText" dxfId="1073" priority="11" operator="containsText" text="Газель базы">
      <formula>NOT(ISERROR(SEARCH("Газель базы",E2)))</formula>
    </cfRule>
    <cfRule type="containsText" dxfId="1072" priority="12" operator="containsText" text="Погрузчик базы">
      <formula>NOT(ISERROR(SEARCH("Погрузчик базы",E2)))</formula>
    </cfRule>
  </conditionalFormatting>
  <conditionalFormatting sqref="E2:E329">
    <cfRule type="containsText" dxfId="1071" priority="10" operator="containsText" text="Трактор базы">
      <formula>NOT(ISERROR(SEARCH("Трактор базы",E2)))</formula>
    </cfRule>
  </conditionalFormatting>
  <conditionalFormatting sqref="A2:C315">
    <cfRule type="expression" dxfId="1070" priority="9">
      <formula>$A2="пн"</formula>
    </cfRule>
  </conditionalFormatting>
  <conditionalFormatting sqref="A2:C317">
    <cfRule type="expression" dxfId="1069" priority="3">
      <formula>$A2="вс"</formula>
    </cfRule>
    <cfRule type="expression" dxfId="1068" priority="4">
      <formula>$A2="сб"</formula>
    </cfRule>
    <cfRule type="expression" dxfId="1067" priority="5">
      <formula>$A2="пт"</formula>
    </cfRule>
    <cfRule type="expression" dxfId="1066" priority="6">
      <formula>$A2="чт"</formula>
    </cfRule>
    <cfRule type="expression" dxfId="1065" priority="7">
      <formula>$A2="ср"</formula>
    </cfRule>
    <cfRule type="expression" dxfId="1064" priority="8">
      <formula>$A2="вт"</formula>
    </cfRule>
  </conditionalFormatting>
  <conditionalFormatting sqref="D2:D326">
    <cfRule type="containsText" dxfId="106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6">
    <cfRule type="containsText" dxfId="106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387"/>
  <sheetViews>
    <sheetView zoomScale="90" zoomScaleNormal="90" workbookViewId="0">
      <pane ySplit="1" topLeftCell="A355" activePane="bottomLeft" state="frozen"/>
      <selection pane="bottomLeft" activeCell="E340" sqref="E34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2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t="s">
        <v>4</v>
      </c>
      <c r="E2" t="s">
        <v>3229</v>
      </c>
      <c r="I2" t="s">
        <v>8666</v>
      </c>
      <c r="J2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t="s">
        <v>4</v>
      </c>
      <c r="E3" t="s">
        <v>3229</v>
      </c>
      <c r="I3" t="s">
        <v>8669</v>
      </c>
      <c r="J3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t="s">
        <v>4</v>
      </c>
      <c r="E4" t="s">
        <v>9093</v>
      </c>
      <c r="F4" t="s">
        <v>60</v>
      </c>
      <c r="I4" t="s">
        <v>8672</v>
      </c>
      <c r="J4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t="s">
        <v>4</v>
      </c>
      <c r="E5" t="s">
        <v>3229</v>
      </c>
      <c r="I5" t="s">
        <v>9170</v>
      </c>
      <c r="J5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t="s">
        <v>4</v>
      </c>
      <c r="E6" t="s">
        <v>3229</v>
      </c>
      <c r="I6" t="s">
        <v>9173</v>
      </c>
      <c r="J6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t="s">
        <v>4</v>
      </c>
      <c r="E7" t="s">
        <v>3229</v>
      </c>
      <c r="I7" t="s">
        <v>9176</v>
      </c>
      <c r="J7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t="s">
        <v>4</v>
      </c>
      <c r="E8" t="s">
        <v>3229</v>
      </c>
      <c r="I8" t="s">
        <v>9179</v>
      </c>
      <c r="J8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t="s">
        <v>9524</v>
      </c>
      <c r="E9" t="s">
        <v>86</v>
      </c>
      <c r="I9" t="s">
        <v>9182</v>
      </c>
      <c r="J9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t="s">
        <v>9524</v>
      </c>
      <c r="E10" t="s">
        <v>86</v>
      </c>
      <c r="H10" t="s">
        <v>1140</v>
      </c>
      <c r="I10" t="s">
        <v>9185</v>
      </c>
      <c r="J10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t="s">
        <v>304</v>
      </c>
      <c r="E11" t="s">
        <v>86</v>
      </c>
      <c r="I11" t="s">
        <v>9188</v>
      </c>
      <c r="J11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t="s">
        <v>645</v>
      </c>
      <c r="E12" t="s">
        <v>9514</v>
      </c>
      <c r="I12" t="s">
        <v>9191</v>
      </c>
      <c r="J12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t="s">
        <v>9525</v>
      </c>
      <c r="E13" t="s">
        <v>9514</v>
      </c>
      <c r="I13" t="s">
        <v>9194</v>
      </c>
      <c r="J13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t="s">
        <v>9525</v>
      </c>
      <c r="E14" t="s">
        <v>9514</v>
      </c>
      <c r="H14" t="s">
        <v>1140</v>
      </c>
      <c r="I14" t="s">
        <v>9197</v>
      </c>
      <c r="J14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t="s">
        <v>4</v>
      </c>
      <c r="E15" t="s">
        <v>3229</v>
      </c>
      <c r="I15" t="s">
        <v>9818</v>
      </c>
      <c r="J15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t="s">
        <v>4</v>
      </c>
      <c r="E16" t="s">
        <v>3229</v>
      </c>
      <c r="I16" t="s">
        <v>9821</v>
      </c>
      <c r="J16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t="s">
        <v>4</v>
      </c>
      <c r="E17" t="s">
        <v>8</v>
      </c>
      <c r="I17" t="s">
        <v>9824</v>
      </c>
      <c r="J17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t="s">
        <v>803</v>
      </c>
      <c r="E18" t="s">
        <v>8</v>
      </c>
      <c r="I18" t="s">
        <v>10099</v>
      </c>
      <c r="J18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t="s">
        <v>803</v>
      </c>
      <c r="E19" t="s">
        <v>8</v>
      </c>
      <c r="I19" t="s">
        <v>10348</v>
      </c>
      <c r="J19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t="s">
        <v>645</v>
      </c>
      <c r="E20" t="s">
        <v>11274</v>
      </c>
      <c r="I20" t="s">
        <v>10577</v>
      </c>
      <c r="J20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t="s">
        <v>4</v>
      </c>
      <c r="E21" t="s">
        <v>3229</v>
      </c>
      <c r="I21" t="s">
        <v>10580</v>
      </c>
      <c r="J21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t="s">
        <v>4</v>
      </c>
      <c r="E22" t="s">
        <v>3229</v>
      </c>
      <c r="I22" t="s">
        <v>10583</v>
      </c>
      <c r="J22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t="s">
        <v>4</v>
      </c>
      <c r="E23" t="s">
        <v>3229</v>
      </c>
      <c r="I23" t="s">
        <v>10586</v>
      </c>
      <c r="J23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t="s">
        <v>304</v>
      </c>
      <c r="E24" t="s">
        <v>11274</v>
      </c>
      <c r="I24" t="s">
        <v>10589</v>
      </c>
      <c r="J24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t="s">
        <v>4</v>
      </c>
      <c r="E25" t="s">
        <v>3229</v>
      </c>
      <c r="I25" t="s">
        <v>10592</v>
      </c>
      <c r="J25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t="s">
        <v>4</v>
      </c>
      <c r="E26" t="s">
        <v>3229</v>
      </c>
      <c r="I26" t="s">
        <v>10595</v>
      </c>
      <c r="J26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t="s">
        <v>4</v>
      </c>
      <c r="E27" t="s">
        <v>3229</v>
      </c>
      <c r="I27" t="s">
        <v>10598</v>
      </c>
      <c r="J27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t="s">
        <v>4</v>
      </c>
      <c r="E28" t="s">
        <v>8</v>
      </c>
      <c r="I28" t="s">
        <v>10601</v>
      </c>
      <c r="J28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t="s">
        <v>645</v>
      </c>
      <c r="E29" t="s">
        <v>11274</v>
      </c>
      <c r="I29" t="s">
        <v>10604</v>
      </c>
      <c r="J29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t="s">
        <v>4</v>
      </c>
      <c r="E30" t="s">
        <v>3229</v>
      </c>
      <c r="I30" t="s">
        <v>10607</v>
      </c>
      <c r="J30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t="s">
        <v>4</v>
      </c>
      <c r="E31" t="s">
        <v>3229</v>
      </c>
      <c r="I31" t="s">
        <v>10610</v>
      </c>
      <c r="J31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t="s">
        <v>304</v>
      </c>
      <c r="E32" t="s">
        <v>11274</v>
      </c>
      <c r="I32" t="s">
        <v>10613</v>
      </c>
      <c r="J32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t="s">
        <v>4</v>
      </c>
      <c r="E33" t="s">
        <v>8</v>
      </c>
      <c r="I33" t="s">
        <v>10616</v>
      </c>
      <c r="J33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t="s">
        <v>4</v>
      </c>
      <c r="E34" t="s">
        <v>3229</v>
      </c>
      <c r="I34" t="s">
        <v>11473</v>
      </c>
      <c r="J34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t="s">
        <v>4</v>
      </c>
      <c r="E35" t="s">
        <v>3229</v>
      </c>
      <c r="I35" t="s">
        <v>11477</v>
      </c>
      <c r="J35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t="s">
        <v>645</v>
      </c>
      <c r="E36" t="s">
        <v>11274</v>
      </c>
      <c r="I36" t="s">
        <v>11480</v>
      </c>
      <c r="J36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t="s">
        <v>4</v>
      </c>
      <c r="E37" t="s">
        <v>3229</v>
      </c>
      <c r="I37" t="s">
        <v>11483</v>
      </c>
      <c r="J37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t="s">
        <v>4</v>
      </c>
      <c r="E38" t="s">
        <v>3229</v>
      </c>
      <c r="I38" t="s">
        <v>11486</v>
      </c>
      <c r="J38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t="s">
        <v>12300</v>
      </c>
      <c r="E39" t="s">
        <v>86</v>
      </c>
      <c r="I39" t="s">
        <v>11489</v>
      </c>
      <c r="J39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t="s">
        <v>163</v>
      </c>
      <c r="E40" t="s">
        <v>86</v>
      </c>
      <c r="F40" t="s">
        <v>2650</v>
      </c>
      <c r="I40" t="s">
        <v>11492</v>
      </c>
      <c r="J40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t="s">
        <v>304</v>
      </c>
      <c r="E41" t="s">
        <v>86</v>
      </c>
      <c r="I41" t="s">
        <v>11495</v>
      </c>
      <c r="J41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t="s">
        <v>645</v>
      </c>
      <c r="E42" t="s">
        <v>11274</v>
      </c>
      <c r="I42" t="s">
        <v>11498</v>
      </c>
      <c r="J42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t="s">
        <v>4</v>
      </c>
      <c r="E43" t="s">
        <v>3229</v>
      </c>
      <c r="I43" t="s">
        <v>11501</v>
      </c>
      <c r="J43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t="s">
        <v>304</v>
      </c>
      <c r="E44" t="s">
        <v>11274</v>
      </c>
      <c r="I44" t="s">
        <v>11504</v>
      </c>
      <c r="J44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t="s">
        <v>4</v>
      </c>
      <c r="E45" t="s">
        <v>8</v>
      </c>
      <c r="I45" t="s">
        <v>11507</v>
      </c>
      <c r="J45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t="s">
        <v>645</v>
      </c>
      <c r="E46" t="s">
        <v>11274</v>
      </c>
      <c r="I46" t="s">
        <v>11510</v>
      </c>
      <c r="J46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t="s">
        <v>4</v>
      </c>
      <c r="E47" t="s">
        <v>3229</v>
      </c>
      <c r="I47" t="s">
        <v>11513</v>
      </c>
      <c r="J47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t="s">
        <v>162</v>
      </c>
      <c r="E48" t="s">
        <v>4564</v>
      </c>
      <c r="F48" t="s">
        <v>2650</v>
      </c>
      <c r="H48" t="s">
        <v>12301</v>
      </c>
      <c r="I48" t="s">
        <v>11516</v>
      </c>
      <c r="J48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t="s">
        <v>162</v>
      </c>
      <c r="E49" t="s">
        <v>4564</v>
      </c>
      <c r="F49" t="s">
        <v>2650</v>
      </c>
      <c r="I49" t="s">
        <v>11519</v>
      </c>
      <c r="J49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t="s">
        <v>162</v>
      </c>
      <c r="E50" t="s">
        <v>4564</v>
      </c>
      <c r="F50" t="s">
        <v>2650</v>
      </c>
      <c r="I50" t="s">
        <v>11522</v>
      </c>
      <c r="J50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t="s">
        <v>4</v>
      </c>
      <c r="E51" t="s">
        <v>3229</v>
      </c>
      <c r="I51" t="s">
        <v>11525</v>
      </c>
      <c r="J51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t="s">
        <v>12302</v>
      </c>
      <c r="E52" t="s">
        <v>11274</v>
      </c>
      <c r="I52" t="s">
        <v>11528</v>
      </c>
      <c r="J52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t="s">
        <v>162</v>
      </c>
      <c r="E53" t="s">
        <v>11274</v>
      </c>
      <c r="F53" t="s">
        <v>58</v>
      </c>
      <c r="H53" t="s">
        <v>12303</v>
      </c>
      <c r="I53" t="s">
        <v>11531</v>
      </c>
      <c r="J53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t="s">
        <v>162</v>
      </c>
      <c r="E54" t="s">
        <v>11274</v>
      </c>
      <c r="F54" t="s">
        <v>58</v>
      </c>
      <c r="H54" t="s">
        <v>12303</v>
      </c>
      <c r="I54" t="s">
        <v>11534</v>
      </c>
      <c r="J54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t="s">
        <v>304</v>
      </c>
      <c r="E55" t="s">
        <v>11274</v>
      </c>
      <c r="F55" t="s">
        <v>58</v>
      </c>
      <c r="H55" t="s">
        <v>3823</v>
      </c>
      <c r="I55" t="s">
        <v>11536</v>
      </c>
      <c r="J55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t="s">
        <v>4</v>
      </c>
      <c r="E56" t="s">
        <v>8</v>
      </c>
      <c r="I56" t="s">
        <v>12319</v>
      </c>
      <c r="J56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t="s">
        <v>4</v>
      </c>
      <c r="E57" t="s">
        <v>8</v>
      </c>
      <c r="I57" t="s">
        <v>12322</v>
      </c>
      <c r="J57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t="s">
        <v>4</v>
      </c>
      <c r="E58" t="s">
        <v>8</v>
      </c>
      <c r="I58" t="s">
        <v>12325</v>
      </c>
      <c r="J58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t="s">
        <v>4</v>
      </c>
      <c r="E59" t="s">
        <v>8</v>
      </c>
      <c r="I59" t="s">
        <v>12328</v>
      </c>
      <c r="J59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t="s">
        <v>645</v>
      </c>
      <c r="E60" t="s">
        <v>11274</v>
      </c>
      <c r="I60" t="s">
        <v>12701</v>
      </c>
      <c r="J60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t="s">
        <v>4</v>
      </c>
      <c r="E61" t="s">
        <v>3229</v>
      </c>
      <c r="I61" t="s">
        <v>12704</v>
      </c>
      <c r="J61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t="s">
        <v>304</v>
      </c>
      <c r="E62" t="s">
        <v>11274</v>
      </c>
      <c r="I62" t="s">
        <v>12707</v>
      </c>
      <c r="J62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t="s">
        <v>4</v>
      </c>
      <c r="E63" t="s">
        <v>8</v>
      </c>
      <c r="I63" t="s">
        <v>12710</v>
      </c>
      <c r="J63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t="s">
        <v>4</v>
      </c>
      <c r="E64" t="s">
        <v>8</v>
      </c>
      <c r="I64" t="s">
        <v>12713</v>
      </c>
      <c r="J64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t="s">
        <v>645</v>
      </c>
      <c r="E65" t="s">
        <v>11274</v>
      </c>
      <c r="I65" t="s">
        <v>12716</v>
      </c>
      <c r="J65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t="s">
        <v>12993</v>
      </c>
      <c r="E66" t="s">
        <v>86</v>
      </c>
      <c r="I66" t="s">
        <v>12719</v>
      </c>
      <c r="J66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t="s">
        <v>12994</v>
      </c>
      <c r="E67" t="s">
        <v>86</v>
      </c>
      <c r="I67" t="s">
        <v>12722</v>
      </c>
      <c r="J67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t="s">
        <v>4</v>
      </c>
      <c r="E68" t="s">
        <v>8</v>
      </c>
      <c r="I68" t="s">
        <v>12725</v>
      </c>
      <c r="J68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t="s">
        <v>4</v>
      </c>
      <c r="E69" t="s">
        <v>8</v>
      </c>
      <c r="I69" t="s">
        <v>12728</v>
      </c>
      <c r="J69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t="s">
        <v>645</v>
      </c>
      <c r="E70" t="s">
        <v>11274</v>
      </c>
      <c r="I70" t="s">
        <v>12731</v>
      </c>
      <c r="J70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t="s">
        <v>4</v>
      </c>
      <c r="E71" t="s">
        <v>3229</v>
      </c>
      <c r="I71" t="s">
        <v>12734</v>
      </c>
      <c r="J71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t="s">
        <v>4</v>
      </c>
      <c r="E72" t="s">
        <v>3229</v>
      </c>
      <c r="I72" t="s">
        <v>12737</v>
      </c>
      <c r="J72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t="s">
        <v>304</v>
      </c>
      <c r="E73" t="s">
        <v>11274</v>
      </c>
      <c r="I73" t="s">
        <v>12740</v>
      </c>
      <c r="J73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t="s">
        <v>4</v>
      </c>
      <c r="E74" t="s">
        <v>8</v>
      </c>
      <c r="I74" t="s">
        <v>12743</v>
      </c>
      <c r="J74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t="s">
        <v>645</v>
      </c>
      <c r="E75" t="s">
        <v>11274</v>
      </c>
      <c r="I75" t="s">
        <v>13743</v>
      </c>
      <c r="J75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t="s">
        <v>4</v>
      </c>
      <c r="E76" t="s">
        <v>3229</v>
      </c>
      <c r="I76" t="s">
        <v>13746</v>
      </c>
      <c r="J76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t="s">
        <v>304</v>
      </c>
      <c r="E77" t="s">
        <v>11274</v>
      </c>
      <c r="I77" t="s">
        <v>13749</v>
      </c>
      <c r="J77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t="s">
        <v>645</v>
      </c>
      <c r="E78" t="s">
        <v>11274</v>
      </c>
      <c r="I78" t="s">
        <v>13752</v>
      </c>
      <c r="J78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t="s">
        <v>4</v>
      </c>
      <c r="E79" t="s">
        <v>3229</v>
      </c>
      <c r="I79" t="s">
        <v>13755</v>
      </c>
      <c r="J79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t="s">
        <v>304</v>
      </c>
      <c r="E80" t="s">
        <v>11274</v>
      </c>
      <c r="I80" t="s">
        <v>13758</v>
      </c>
      <c r="J80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t="s">
        <v>4</v>
      </c>
      <c r="E81" t="s">
        <v>3229</v>
      </c>
      <c r="I81" t="s">
        <v>13761</v>
      </c>
      <c r="J81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t="s">
        <v>4</v>
      </c>
      <c r="E82" t="s">
        <v>3229</v>
      </c>
      <c r="I82" t="s">
        <v>13764</v>
      </c>
      <c r="J82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t="s">
        <v>4</v>
      </c>
      <c r="E83" t="s">
        <v>8</v>
      </c>
      <c r="I83" t="s">
        <v>13767</v>
      </c>
      <c r="J83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t="s">
        <v>4</v>
      </c>
      <c r="E84" t="s">
        <v>8</v>
      </c>
      <c r="I84" t="s">
        <v>14156</v>
      </c>
      <c r="J84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t="s">
        <v>4</v>
      </c>
      <c r="E85" t="s">
        <v>3229</v>
      </c>
      <c r="I85" t="s">
        <v>14159</v>
      </c>
      <c r="J85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t="s">
        <v>4</v>
      </c>
      <c r="E86" t="s">
        <v>8</v>
      </c>
      <c r="I86" t="s">
        <v>14162</v>
      </c>
      <c r="J86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t="s">
        <v>4</v>
      </c>
      <c r="E87" t="s">
        <v>3229</v>
      </c>
      <c r="I87" t="s">
        <v>14165</v>
      </c>
      <c r="J87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t="s">
        <v>645</v>
      </c>
      <c r="E88" t="s">
        <v>11274</v>
      </c>
      <c r="I88" t="s">
        <v>14473</v>
      </c>
      <c r="J88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t="s">
        <v>4</v>
      </c>
      <c r="E89" t="s">
        <v>3229</v>
      </c>
      <c r="I89" t="s">
        <v>14475</v>
      </c>
      <c r="J89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t="s">
        <v>4</v>
      </c>
      <c r="E90" t="s">
        <v>3229</v>
      </c>
      <c r="I90" t="s">
        <v>14477</v>
      </c>
      <c r="J90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t="s">
        <v>304</v>
      </c>
      <c r="E91" t="s">
        <v>11274</v>
      </c>
      <c r="I91" t="s">
        <v>14485</v>
      </c>
      <c r="J91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t="s">
        <v>645</v>
      </c>
      <c r="E92" t="s">
        <v>11274</v>
      </c>
      <c r="I92" t="s">
        <v>14493</v>
      </c>
      <c r="J92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t="s">
        <v>4</v>
      </c>
      <c r="E93" t="s">
        <v>8</v>
      </c>
      <c r="I93" t="s">
        <v>14496</v>
      </c>
      <c r="J93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t="s">
        <v>304</v>
      </c>
      <c r="E94" t="s">
        <v>11274</v>
      </c>
      <c r="I94" t="s">
        <v>15030</v>
      </c>
      <c r="J94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t="s">
        <v>4</v>
      </c>
      <c r="E95" t="s">
        <v>8</v>
      </c>
      <c r="I95" t="s">
        <v>14499</v>
      </c>
      <c r="J95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t="s">
        <v>645</v>
      </c>
      <c r="E96" t="s">
        <v>11274</v>
      </c>
      <c r="I96" t="s">
        <v>15012</v>
      </c>
      <c r="J96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t="s">
        <v>4</v>
      </c>
      <c r="E97" t="s">
        <v>3229</v>
      </c>
      <c r="I97" t="s">
        <v>15015</v>
      </c>
      <c r="J97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t="s">
        <v>4</v>
      </c>
      <c r="E98" t="s">
        <v>3229</v>
      </c>
      <c r="I98" t="s">
        <v>15018</v>
      </c>
      <c r="J98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t="s">
        <v>304</v>
      </c>
      <c r="E99" t="s">
        <v>11274</v>
      </c>
      <c r="I99" t="s">
        <v>15021</v>
      </c>
      <c r="J99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t="s">
        <v>645</v>
      </c>
      <c r="E100" t="s">
        <v>11274</v>
      </c>
      <c r="I100" t="s">
        <v>15033</v>
      </c>
      <c r="J100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t="s">
        <v>304</v>
      </c>
      <c r="E101" t="s">
        <v>11274</v>
      </c>
      <c r="I101" t="s">
        <v>15024</v>
      </c>
      <c r="J101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t="s">
        <v>4</v>
      </c>
      <c r="E102" t="s">
        <v>5007</v>
      </c>
      <c r="F102" t="s">
        <v>51</v>
      </c>
      <c r="I102" t="s">
        <v>15027</v>
      </c>
      <c r="J102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t="s">
        <v>645</v>
      </c>
      <c r="E103" t="s">
        <v>11274</v>
      </c>
      <c r="I103" t="s">
        <v>15494</v>
      </c>
      <c r="J103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t="s">
        <v>4</v>
      </c>
      <c r="E104" t="s">
        <v>3229</v>
      </c>
      <c r="I104" t="s">
        <v>15497</v>
      </c>
      <c r="J104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t="s">
        <v>304</v>
      </c>
      <c r="E105" t="s">
        <v>11274</v>
      </c>
      <c r="I105" t="s">
        <v>15500</v>
      </c>
      <c r="J105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t="s">
        <v>4</v>
      </c>
      <c r="E106" t="s">
        <v>8</v>
      </c>
      <c r="I106" t="s">
        <v>15503</v>
      </c>
      <c r="J106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t="s">
        <v>645</v>
      </c>
      <c r="E107" t="s">
        <v>11274</v>
      </c>
      <c r="I107" t="s">
        <v>15506</v>
      </c>
      <c r="J107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t="s">
        <v>4</v>
      </c>
      <c r="E108" t="s">
        <v>3229</v>
      </c>
      <c r="I108" t="s">
        <v>15509</v>
      </c>
      <c r="J108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t="s">
        <v>4</v>
      </c>
      <c r="E109" t="s">
        <v>3229</v>
      </c>
      <c r="I109" t="s">
        <v>15512</v>
      </c>
      <c r="J109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t="s">
        <v>4</v>
      </c>
      <c r="E110" t="s">
        <v>3229</v>
      </c>
      <c r="I110" t="s">
        <v>15515</v>
      </c>
      <c r="J110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t="s">
        <v>304</v>
      </c>
      <c r="E111" t="s">
        <v>11274</v>
      </c>
      <c r="I111" t="s">
        <v>15518</v>
      </c>
      <c r="J111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t="s">
        <v>4</v>
      </c>
      <c r="E112" t="s">
        <v>8</v>
      </c>
      <c r="I112" t="s">
        <v>15521</v>
      </c>
      <c r="J112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t="s">
        <v>4</v>
      </c>
      <c r="E113" t="s">
        <v>8</v>
      </c>
      <c r="I113" t="s">
        <v>15524</v>
      </c>
      <c r="J113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t="s">
        <v>4</v>
      </c>
      <c r="E114" t="s">
        <v>3229</v>
      </c>
      <c r="I114" t="s">
        <v>15527</v>
      </c>
      <c r="J114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t="s">
        <v>4</v>
      </c>
      <c r="E115" t="s">
        <v>3229</v>
      </c>
      <c r="I115" t="s">
        <v>15530</v>
      </c>
      <c r="J115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t="s">
        <v>4</v>
      </c>
      <c r="E116" t="s">
        <v>3229</v>
      </c>
      <c r="I116" t="s">
        <v>15533</v>
      </c>
      <c r="J116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t="s">
        <v>4</v>
      </c>
      <c r="E117" t="s">
        <v>15894</v>
      </c>
      <c r="I117" t="s">
        <v>15536</v>
      </c>
      <c r="J117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t="s">
        <v>4</v>
      </c>
      <c r="E118" t="s">
        <v>8</v>
      </c>
      <c r="I118" t="s">
        <v>15539</v>
      </c>
      <c r="J118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t="s">
        <v>4</v>
      </c>
      <c r="E119" t="s">
        <v>8</v>
      </c>
      <c r="I119" t="s">
        <v>15928</v>
      </c>
      <c r="J119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t="s">
        <v>4</v>
      </c>
      <c r="E120" t="s">
        <v>8</v>
      </c>
      <c r="I120" t="s">
        <v>15931</v>
      </c>
      <c r="J120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t="s">
        <v>645</v>
      </c>
      <c r="E121" t="s">
        <v>11274</v>
      </c>
      <c r="I121" t="s">
        <v>16088</v>
      </c>
      <c r="J121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t="s">
        <v>4</v>
      </c>
      <c r="E122" t="s">
        <v>3229</v>
      </c>
      <c r="I122" t="s">
        <v>16091</v>
      </c>
      <c r="J122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t="s">
        <v>304</v>
      </c>
      <c r="E123" t="s">
        <v>11274</v>
      </c>
      <c r="I123" t="s">
        <v>16094</v>
      </c>
      <c r="J123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t="s">
        <v>4359</v>
      </c>
      <c r="E124" t="s">
        <v>16294</v>
      </c>
      <c r="F124" t="s">
        <v>51</v>
      </c>
      <c r="I124" t="s">
        <v>16097</v>
      </c>
      <c r="J124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t="s">
        <v>2283</v>
      </c>
      <c r="E125" t="s">
        <v>16293</v>
      </c>
      <c r="F125" t="s">
        <v>60</v>
      </c>
      <c r="I125" t="s">
        <v>16100</v>
      </c>
      <c r="J125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t="s">
        <v>4359</v>
      </c>
      <c r="E126" t="s">
        <v>16293</v>
      </c>
      <c r="F126" t="s">
        <v>60</v>
      </c>
      <c r="I126" t="s">
        <v>16103</v>
      </c>
      <c r="J126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t="s">
        <v>16296</v>
      </c>
      <c r="E127" t="s">
        <v>16294</v>
      </c>
      <c r="F127" t="s">
        <v>16295</v>
      </c>
      <c r="I127" t="s">
        <v>16106</v>
      </c>
      <c r="J127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t="s">
        <v>16296</v>
      </c>
      <c r="E128" t="s">
        <v>16294</v>
      </c>
      <c r="F128" t="s">
        <v>16295</v>
      </c>
      <c r="H128" t="s">
        <v>1140</v>
      </c>
      <c r="I128" t="s">
        <v>16109</v>
      </c>
      <c r="J128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t="s">
        <v>4</v>
      </c>
      <c r="E129" t="s">
        <v>8</v>
      </c>
      <c r="I129" t="s">
        <v>16112</v>
      </c>
      <c r="J129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t="s">
        <v>4</v>
      </c>
      <c r="E130" t="s">
        <v>8</v>
      </c>
      <c r="I130" t="s">
        <v>16350</v>
      </c>
      <c r="J130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t="s">
        <v>4</v>
      </c>
      <c r="E131" t="s">
        <v>3229</v>
      </c>
      <c r="I131" t="s">
        <v>16353</v>
      </c>
      <c r="J131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t="s">
        <v>16733</v>
      </c>
      <c r="E132" t="s">
        <v>11274</v>
      </c>
      <c r="I132" t="s">
        <v>16356</v>
      </c>
      <c r="J132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t="s">
        <v>4</v>
      </c>
      <c r="E133" t="s">
        <v>8</v>
      </c>
      <c r="I133" t="s">
        <v>16359</v>
      </c>
      <c r="J133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t="s">
        <v>4</v>
      </c>
      <c r="E134" t="s">
        <v>3229</v>
      </c>
      <c r="I134" t="s">
        <v>16362</v>
      </c>
      <c r="J134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t="s">
        <v>2283</v>
      </c>
      <c r="E135" t="s">
        <v>15890</v>
      </c>
      <c r="I135" t="s">
        <v>16365</v>
      </c>
      <c r="J135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t="s">
        <v>645</v>
      </c>
      <c r="E136" t="s">
        <v>11274</v>
      </c>
      <c r="I136" t="s">
        <v>16758</v>
      </c>
      <c r="J136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t="s">
        <v>304</v>
      </c>
      <c r="E137" t="s">
        <v>11274</v>
      </c>
      <c r="I137" t="s">
        <v>16761</v>
      </c>
      <c r="J137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t="s">
        <v>645</v>
      </c>
      <c r="E138" t="s">
        <v>11274</v>
      </c>
      <c r="I138" t="s">
        <v>16764</v>
      </c>
      <c r="J138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t="s">
        <v>4</v>
      </c>
      <c r="E139" t="s">
        <v>8</v>
      </c>
      <c r="I139" t="s">
        <v>16767</v>
      </c>
      <c r="J139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t="s">
        <v>304</v>
      </c>
      <c r="E140" t="s">
        <v>11274</v>
      </c>
      <c r="I140" t="s">
        <v>16770</v>
      </c>
      <c r="J140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t="s">
        <v>4</v>
      </c>
      <c r="E141" t="s">
        <v>16952</v>
      </c>
      <c r="I141" t="s">
        <v>16773</v>
      </c>
      <c r="J141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t="s">
        <v>4</v>
      </c>
      <c r="E142" t="s">
        <v>16952</v>
      </c>
      <c r="I142" t="s">
        <v>16776</v>
      </c>
      <c r="J142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t="s">
        <v>803</v>
      </c>
      <c r="E143" t="s">
        <v>8</v>
      </c>
      <c r="I143" t="s">
        <v>16985</v>
      </c>
      <c r="J143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t="s">
        <v>803</v>
      </c>
      <c r="E144" t="s">
        <v>8</v>
      </c>
      <c r="I144" t="s">
        <v>16988</v>
      </c>
      <c r="J144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t="s">
        <v>803</v>
      </c>
      <c r="E145" t="s">
        <v>8</v>
      </c>
      <c r="I145" t="s">
        <v>17148</v>
      </c>
      <c r="J145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t="s">
        <v>645</v>
      </c>
      <c r="E146" t="s">
        <v>11274</v>
      </c>
      <c r="I146" t="s">
        <v>17495</v>
      </c>
      <c r="J146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t="s">
        <v>304</v>
      </c>
      <c r="E147" t="s">
        <v>11274</v>
      </c>
      <c r="I147" t="s">
        <v>17498</v>
      </c>
      <c r="J147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t="s">
        <v>645</v>
      </c>
      <c r="E148" t="s">
        <v>11274</v>
      </c>
      <c r="I148" t="s">
        <v>17501</v>
      </c>
      <c r="J148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t="s">
        <v>304</v>
      </c>
      <c r="E149" t="s">
        <v>11274</v>
      </c>
      <c r="I149" t="s">
        <v>17504</v>
      </c>
      <c r="J149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t="s">
        <v>645</v>
      </c>
      <c r="E150" t="s">
        <v>11274</v>
      </c>
      <c r="I150" t="s">
        <v>17507</v>
      </c>
      <c r="J150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t="s">
        <v>4</v>
      </c>
      <c r="E151" t="s">
        <v>3229</v>
      </c>
      <c r="I151" t="s">
        <v>17510</v>
      </c>
      <c r="J151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t="s">
        <v>4</v>
      </c>
      <c r="E152" t="s">
        <v>3229</v>
      </c>
      <c r="I152" t="s">
        <v>17513</v>
      </c>
      <c r="J152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t="s">
        <v>304</v>
      </c>
      <c r="E153" t="s">
        <v>11274</v>
      </c>
      <c r="I153" t="s">
        <v>17516</v>
      </c>
      <c r="J153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t="s">
        <v>304</v>
      </c>
      <c r="E154" t="s">
        <v>16294</v>
      </c>
      <c r="I154" t="s">
        <v>17519</v>
      </c>
      <c r="J154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t="s">
        <v>645</v>
      </c>
      <c r="E155" t="s">
        <v>11274</v>
      </c>
      <c r="I155" t="s">
        <v>17522</v>
      </c>
      <c r="J155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t="s">
        <v>4</v>
      </c>
      <c r="E156" t="s">
        <v>3229</v>
      </c>
      <c r="I156" t="s">
        <v>17525</v>
      </c>
      <c r="J156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t="s">
        <v>304</v>
      </c>
      <c r="E157" t="s">
        <v>11274</v>
      </c>
      <c r="I157" t="s">
        <v>17528</v>
      </c>
      <c r="J157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t="s">
        <v>4</v>
      </c>
      <c r="E158" t="s">
        <v>8</v>
      </c>
      <c r="I158" t="s">
        <v>17531</v>
      </c>
      <c r="J158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t="s">
        <v>4</v>
      </c>
      <c r="E159" t="s">
        <v>8</v>
      </c>
      <c r="I159" t="s">
        <v>17534</v>
      </c>
      <c r="J159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t="s">
        <v>4</v>
      </c>
      <c r="E160" t="s">
        <v>3229</v>
      </c>
      <c r="I160" t="s">
        <v>18118</v>
      </c>
      <c r="J160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t="s">
        <v>4</v>
      </c>
      <c r="E161" t="s">
        <v>3229</v>
      </c>
      <c r="I161" t="s">
        <v>18121</v>
      </c>
      <c r="J161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t="s">
        <v>4</v>
      </c>
      <c r="E162" t="s">
        <v>3229</v>
      </c>
      <c r="I162" t="s">
        <v>18124</v>
      </c>
      <c r="J162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t="s">
        <v>4</v>
      </c>
      <c r="E163" t="s">
        <v>18689</v>
      </c>
      <c r="I163" t="s">
        <v>18127</v>
      </c>
      <c r="J163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t="s">
        <v>645</v>
      </c>
      <c r="E164" t="s">
        <v>11274</v>
      </c>
      <c r="I164" t="s">
        <v>18130</v>
      </c>
      <c r="J164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t="s">
        <v>4</v>
      </c>
      <c r="E165" t="s">
        <v>3229</v>
      </c>
      <c r="I165" t="s">
        <v>18133</v>
      </c>
      <c r="J165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t="s">
        <v>304</v>
      </c>
      <c r="E166" t="s">
        <v>11274</v>
      </c>
      <c r="I166" t="s">
        <v>18136</v>
      </c>
      <c r="J166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t="s">
        <v>2283</v>
      </c>
      <c r="E167" t="s">
        <v>18101</v>
      </c>
      <c r="I167" t="s">
        <v>18139</v>
      </c>
      <c r="J167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t="s">
        <v>304</v>
      </c>
      <c r="E168" t="s">
        <v>18690</v>
      </c>
      <c r="I168" t="s">
        <v>18142</v>
      </c>
      <c r="J168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t="s">
        <v>4</v>
      </c>
      <c r="E169" t="s">
        <v>70</v>
      </c>
      <c r="I169" t="s">
        <v>18145</v>
      </c>
      <c r="J169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t="s">
        <v>4</v>
      </c>
      <c r="E170" t="s">
        <v>8</v>
      </c>
      <c r="I170" t="s">
        <v>18148</v>
      </c>
      <c r="J170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t="s">
        <v>4</v>
      </c>
      <c r="E171" t="s">
        <v>8</v>
      </c>
      <c r="I171" t="s">
        <v>18151</v>
      </c>
      <c r="J171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t="s">
        <v>4</v>
      </c>
      <c r="E172" t="s">
        <v>8</v>
      </c>
      <c r="I172" t="s">
        <v>18154</v>
      </c>
      <c r="J172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t="s">
        <v>803</v>
      </c>
      <c r="E173" t="s">
        <v>8</v>
      </c>
      <c r="I173" t="s">
        <v>18157</v>
      </c>
      <c r="J173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t="s">
        <v>18691</v>
      </c>
      <c r="I174" t="s">
        <v>18160</v>
      </c>
      <c r="J174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t="s">
        <v>18691</v>
      </c>
      <c r="I175" t="s">
        <v>18163</v>
      </c>
      <c r="J175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t="s">
        <v>18691</v>
      </c>
      <c r="I176" t="s">
        <v>18738</v>
      </c>
      <c r="J176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t="s">
        <v>18691</v>
      </c>
      <c r="I177" t="s">
        <v>18741</v>
      </c>
      <c r="J177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t="s">
        <v>18691</v>
      </c>
      <c r="I178" t="s">
        <v>19082</v>
      </c>
      <c r="J178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t="s">
        <v>18691</v>
      </c>
      <c r="I179" t="s">
        <v>19388</v>
      </c>
      <c r="J179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t="s">
        <v>18691</v>
      </c>
      <c r="I180" t="s">
        <v>19391</v>
      </c>
      <c r="J180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t="s">
        <v>18691</v>
      </c>
      <c r="I181" t="s">
        <v>19825</v>
      </c>
      <c r="J181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t="s">
        <v>18691</v>
      </c>
      <c r="I182" t="s">
        <v>19828</v>
      </c>
      <c r="J182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t="s">
        <v>18691</v>
      </c>
      <c r="I183" t="s">
        <v>19932</v>
      </c>
      <c r="J183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t="s">
        <v>18691</v>
      </c>
      <c r="I184" t="s">
        <v>19935</v>
      </c>
      <c r="J184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t="s">
        <v>18691</v>
      </c>
      <c r="I185" t="s">
        <v>19938</v>
      </c>
      <c r="J185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t="s">
        <v>18691</v>
      </c>
      <c r="I186" t="s">
        <v>20531</v>
      </c>
      <c r="J186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t="s">
        <v>18691</v>
      </c>
      <c r="I187" t="s">
        <v>20534</v>
      </c>
      <c r="J187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t="s">
        <v>18691</v>
      </c>
      <c r="I188" t="s">
        <v>20537</v>
      </c>
      <c r="J188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t="s">
        <v>18691</v>
      </c>
      <c r="I189" t="s">
        <v>20540</v>
      </c>
      <c r="J189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t="s">
        <v>18691</v>
      </c>
      <c r="I190" t="s">
        <v>21116</v>
      </c>
      <c r="J190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t="s">
        <v>21595</v>
      </c>
      <c r="I191" t="s">
        <v>21119</v>
      </c>
      <c r="J191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t="s">
        <v>4</v>
      </c>
      <c r="E192" t="s">
        <v>8</v>
      </c>
      <c r="I192" t="s">
        <v>21122</v>
      </c>
      <c r="J192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t="s">
        <v>4</v>
      </c>
      <c r="E193" t="s">
        <v>8</v>
      </c>
      <c r="I193" t="s">
        <v>21125</v>
      </c>
      <c r="J193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t="s">
        <v>4</v>
      </c>
      <c r="E194" t="s">
        <v>8</v>
      </c>
      <c r="I194" t="s">
        <v>21128</v>
      </c>
      <c r="J194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t="s">
        <v>4</v>
      </c>
      <c r="E195" t="s">
        <v>8107</v>
      </c>
      <c r="F195" t="s">
        <v>21587</v>
      </c>
      <c r="I195" t="s">
        <v>21131</v>
      </c>
      <c r="J195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t="s">
        <v>4</v>
      </c>
      <c r="E196" t="s">
        <v>3229</v>
      </c>
      <c r="I196" t="s">
        <v>21678</v>
      </c>
      <c r="J196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t="s">
        <v>4</v>
      </c>
      <c r="E197" t="s">
        <v>3229</v>
      </c>
      <c r="I197" t="s">
        <v>21681</v>
      </c>
      <c r="J197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t="s">
        <v>2283</v>
      </c>
      <c r="E198" t="s">
        <v>21986</v>
      </c>
      <c r="H198" t="s">
        <v>21987</v>
      </c>
      <c r="I198" t="s">
        <v>21684</v>
      </c>
      <c r="J198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t="s">
        <v>4</v>
      </c>
      <c r="E199" t="s">
        <v>3229</v>
      </c>
      <c r="I199" t="s">
        <v>21687</v>
      </c>
      <c r="J199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t="s">
        <v>4</v>
      </c>
      <c r="E200" t="s">
        <v>8</v>
      </c>
      <c r="I200" t="s">
        <v>21690</v>
      </c>
      <c r="J200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t="s">
        <v>803</v>
      </c>
      <c r="E201" t="s">
        <v>8</v>
      </c>
      <c r="I201" t="s">
        <v>21693</v>
      </c>
      <c r="J201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t="s">
        <v>4</v>
      </c>
      <c r="E202" t="s">
        <v>3229</v>
      </c>
      <c r="I202" t="s">
        <v>22043</v>
      </c>
      <c r="J202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t="s">
        <v>4</v>
      </c>
      <c r="E203" t="s">
        <v>3229</v>
      </c>
      <c r="I203" t="s">
        <v>22046</v>
      </c>
      <c r="J203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t="s">
        <v>304</v>
      </c>
      <c r="E204" t="s">
        <v>8107</v>
      </c>
      <c r="I204" t="s">
        <v>22049</v>
      </c>
      <c r="J204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t="s">
        <v>4</v>
      </c>
      <c r="E205" t="s">
        <v>3229</v>
      </c>
      <c r="I205" t="s">
        <v>22052</v>
      </c>
      <c r="J205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t="s">
        <v>4</v>
      </c>
      <c r="E206" t="s">
        <v>3229</v>
      </c>
      <c r="I206" t="s">
        <v>22055</v>
      </c>
      <c r="J206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t="s">
        <v>4</v>
      </c>
      <c r="E207" t="s">
        <v>3229</v>
      </c>
      <c r="I207" t="s">
        <v>22058</v>
      </c>
      <c r="J207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t="s">
        <v>4</v>
      </c>
      <c r="E208" t="s">
        <v>3229</v>
      </c>
      <c r="I208" t="s">
        <v>22061</v>
      </c>
      <c r="J208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t="s">
        <v>4</v>
      </c>
      <c r="E209" t="s">
        <v>3229</v>
      </c>
      <c r="I209" t="s">
        <v>22064</v>
      </c>
      <c r="J209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t="s">
        <v>4</v>
      </c>
      <c r="E210" t="s">
        <v>3229</v>
      </c>
      <c r="I210" t="s">
        <v>22067</v>
      </c>
      <c r="J210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t="s">
        <v>4</v>
      </c>
      <c r="E211" t="s">
        <v>3229</v>
      </c>
      <c r="I211" t="s">
        <v>22070</v>
      </c>
      <c r="J211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t="s">
        <v>4</v>
      </c>
      <c r="E212" t="s">
        <v>3229</v>
      </c>
      <c r="I212" t="s">
        <v>22073</v>
      </c>
      <c r="J212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t="s">
        <v>4</v>
      </c>
      <c r="E213" t="s">
        <v>8</v>
      </c>
      <c r="I213" t="s">
        <v>23054</v>
      </c>
      <c r="J213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t="s">
        <v>4</v>
      </c>
      <c r="E214" t="s">
        <v>8</v>
      </c>
      <c r="I214" t="s">
        <v>23057</v>
      </c>
      <c r="J214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t="s">
        <v>4</v>
      </c>
      <c r="E215" t="s">
        <v>3229</v>
      </c>
      <c r="I215" t="s">
        <v>22628</v>
      </c>
      <c r="J215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t="s">
        <v>4</v>
      </c>
      <c r="E216" t="s">
        <v>3229</v>
      </c>
      <c r="I216" t="s">
        <v>22631</v>
      </c>
      <c r="J216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t="s">
        <v>4</v>
      </c>
      <c r="E217" t="s">
        <v>3229</v>
      </c>
      <c r="I217" t="s">
        <v>22634</v>
      </c>
      <c r="J217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t="s">
        <v>4</v>
      </c>
      <c r="E218" t="s">
        <v>3229</v>
      </c>
      <c r="I218" t="s">
        <v>22637</v>
      </c>
      <c r="J218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t="s">
        <v>2283</v>
      </c>
      <c r="E219" t="s">
        <v>23052</v>
      </c>
      <c r="I219" t="s">
        <v>22640</v>
      </c>
      <c r="J219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t="s">
        <v>4</v>
      </c>
      <c r="E220" t="s">
        <v>23060</v>
      </c>
      <c r="F220" t="s">
        <v>23061</v>
      </c>
      <c r="H220" t="s">
        <v>23062</v>
      </c>
      <c r="I220" t="s">
        <v>22643</v>
      </c>
      <c r="J220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t="s">
        <v>4</v>
      </c>
      <c r="E221" t="s">
        <v>3229</v>
      </c>
      <c r="I221" t="s">
        <v>23101</v>
      </c>
      <c r="J221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t="s">
        <v>4</v>
      </c>
      <c r="E222" t="s">
        <v>3229</v>
      </c>
      <c r="I222" t="s">
        <v>23104</v>
      </c>
      <c r="J222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t="s">
        <v>4</v>
      </c>
      <c r="E223" t="s">
        <v>3229</v>
      </c>
      <c r="I223" t="s">
        <v>23107</v>
      </c>
      <c r="J223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t="s">
        <v>4</v>
      </c>
      <c r="E224" t="s">
        <v>3229</v>
      </c>
      <c r="I224" t="s">
        <v>23110</v>
      </c>
      <c r="J224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t="s">
        <v>4</v>
      </c>
      <c r="E225" t="s">
        <v>3229</v>
      </c>
      <c r="I225" t="s">
        <v>23113</v>
      </c>
      <c r="J225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t="s">
        <v>4</v>
      </c>
      <c r="E226" t="s">
        <v>3229</v>
      </c>
      <c r="I226" t="s">
        <v>23116</v>
      </c>
      <c r="J226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t="s">
        <v>23691</v>
      </c>
      <c r="I227" t="s">
        <v>23119</v>
      </c>
      <c r="J227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t="s">
        <v>162</v>
      </c>
      <c r="E228" t="s">
        <v>23692</v>
      </c>
      <c r="F228" t="s">
        <v>22575</v>
      </c>
      <c r="I228" t="s">
        <v>23122</v>
      </c>
      <c r="J228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t="s">
        <v>162</v>
      </c>
      <c r="E229" t="s">
        <v>23692</v>
      </c>
      <c r="F229" t="s">
        <v>22575</v>
      </c>
      <c r="I229" t="s">
        <v>23125</v>
      </c>
      <c r="J229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t="s">
        <v>4</v>
      </c>
      <c r="E230" t="s">
        <v>3229</v>
      </c>
      <c r="I230" t="s">
        <v>23128</v>
      </c>
      <c r="J230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t="s">
        <v>4</v>
      </c>
      <c r="E231" t="s">
        <v>3229</v>
      </c>
      <c r="I231" t="s">
        <v>23131</v>
      </c>
      <c r="J231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t="s">
        <v>803</v>
      </c>
      <c r="E232" t="s">
        <v>8</v>
      </c>
      <c r="I232" t="s">
        <v>23745</v>
      </c>
      <c r="J232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t="s">
        <v>803</v>
      </c>
      <c r="E233" t="s">
        <v>8</v>
      </c>
      <c r="I233" t="s">
        <v>23748</v>
      </c>
      <c r="J233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t="s">
        <v>803</v>
      </c>
      <c r="E234" t="s">
        <v>8</v>
      </c>
      <c r="I234" t="s">
        <v>23751</v>
      </c>
      <c r="J234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t="s">
        <v>4</v>
      </c>
      <c r="E235" t="s">
        <v>3229</v>
      </c>
      <c r="I235" t="s">
        <v>24027</v>
      </c>
      <c r="J235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t="s">
        <v>4</v>
      </c>
      <c r="E236" t="s">
        <v>3229</v>
      </c>
      <c r="I236" t="s">
        <v>24030</v>
      </c>
      <c r="J236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t="s">
        <v>4</v>
      </c>
      <c r="E237" t="s">
        <v>3229</v>
      </c>
      <c r="I237" t="s">
        <v>24033</v>
      </c>
      <c r="J237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t="s">
        <v>162</v>
      </c>
      <c r="E238" t="s">
        <v>23692</v>
      </c>
      <c r="F238" t="s">
        <v>22575</v>
      </c>
      <c r="I238" t="s">
        <v>24036</v>
      </c>
      <c r="J238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t="s">
        <v>162</v>
      </c>
      <c r="E239" t="s">
        <v>22568</v>
      </c>
      <c r="G239">
        <v>2</v>
      </c>
      <c r="I239" t="s">
        <v>24039</v>
      </c>
      <c r="J239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t="s">
        <v>1212</v>
      </c>
      <c r="E240" t="s">
        <v>22568</v>
      </c>
      <c r="G240">
        <v>2</v>
      </c>
      <c r="I240" t="s">
        <v>24042</v>
      </c>
      <c r="J240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t="s">
        <v>4</v>
      </c>
      <c r="E241" t="s">
        <v>3229</v>
      </c>
      <c r="I241" t="s">
        <v>24045</v>
      </c>
      <c r="J241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t="s">
        <v>4</v>
      </c>
      <c r="E242" t="s">
        <v>3229</v>
      </c>
      <c r="I242" t="s">
        <v>24048</v>
      </c>
      <c r="J242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t="s">
        <v>4</v>
      </c>
      <c r="E243" t="s">
        <v>3229</v>
      </c>
      <c r="I243" t="s">
        <v>24051</v>
      </c>
      <c r="J243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t="s">
        <v>4</v>
      </c>
      <c r="E244" t="s">
        <v>3229</v>
      </c>
      <c r="I244" t="s">
        <v>24054</v>
      </c>
      <c r="J244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t="s">
        <v>4</v>
      </c>
      <c r="E245" t="s">
        <v>3229</v>
      </c>
      <c r="I245" t="s">
        <v>24426</v>
      </c>
      <c r="J245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t="s">
        <v>4</v>
      </c>
      <c r="E246" t="s">
        <v>3229</v>
      </c>
      <c r="I246" t="s">
        <v>24429</v>
      </c>
      <c r="J246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t="s">
        <v>4</v>
      </c>
      <c r="E247" t="s">
        <v>3229</v>
      </c>
      <c r="I247" t="s">
        <v>24432</v>
      </c>
      <c r="J247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t="s">
        <v>4</v>
      </c>
      <c r="E248" t="s">
        <v>3229</v>
      </c>
      <c r="I248" t="s">
        <v>24435</v>
      </c>
      <c r="J248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t="s">
        <v>4</v>
      </c>
      <c r="E249" t="s">
        <v>3229</v>
      </c>
      <c r="I249" t="s">
        <v>24438</v>
      </c>
      <c r="J249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t="s">
        <v>4</v>
      </c>
      <c r="E250" t="s">
        <v>3229</v>
      </c>
      <c r="I250" t="s">
        <v>24441</v>
      </c>
      <c r="J250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t="s">
        <v>4</v>
      </c>
      <c r="E251" t="s">
        <v>3229</v>
      </c>
      <c r="I251" t="s">
        <v>24444</v>
      </c>
      <c r="J251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t="s">
        <v>803</v>
      </c>
      <c r="E252" t="s">
        <v>8</v>
      </c>
      <c r="I252" t="s">
        <v>24904</v>
      </c>
      <c r="J252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t="s">
        <v>4</v>
      </c>
      <c r="E253" t="s">
        <v>3229</v>
      </c>
      <c r="H253" t="s">
        <v>24907</v>
      </c>
      <c r="I253" t="s">
        <v>24447</v>
      </c>
      <c r="J253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t="s">
        <v>803</v>
      </c>
      <c r="E254" t="s">
        <v>8</v>
      </c>
      <c r="I254" t="s">
        <v>24450</v>
      </c>
      <c r="J254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t="s">
        <v>4</v>
      </c>
      <c r="E255" t="s">
        <v>3229</v>
      </c>
      <c r="I255" t="s">
        <v>24970</v>
      </c>
      <c r="J255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t="s">
        <v>4</v>
      </c>
      <c r="E256" t="s">
        <v>3229</v>
      </c>
      <c r="I256" t="s">
        <v>24973</v>
      </c>
      <c r="J256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t="s">
        <v>4</v>
      </c>
      <c r="E257" t="s">
        <v>3229</v>
      </c>
      <c r="I257" t="s">
        <v>24976</v>
      </c>
      <c r="J257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t="s">
        <v>13221</v>
      </c>
      <c r="E258" t="s">
        <v>25478</v>
      </c>
      <c r="I258" t="s">
        <v>24979</v>
      </c>
      <c r="J258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t="s">
        <v>162</v>
      </c>
      <c r="E259" t="s">
        <v>25478</v>
      </c>
      <c r="F259" t="s">
        <v>660</v>
      </c>
      <c r="H259" t="s">
        <v>4860</v>
      </c>
      <c r="I259" t="s">
        <v>24982</v>
      </c>
      <c r="J259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t="s">
        <v>4</v>
      </c>
      <c r="E260" t="s">
        <v>3229</v>
      </c>
      <c r="I260" t="s">
        <v>25475</v>
      </c>
      <c r="J260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t="s">
        <v>4</v>
      </c>
      <c r="E261" t="s">
        <v>3229</v>
      </c>
      <c r="I261" t="s">
        <v>24985</v>
      </c>
      <c r="J261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t="s">
        <v>4</v>
      </c>
      <c r="E262" t="s">
        <v>3229</v>
      </c>
      <c r="I262" t="s">
        <v>24988</v>
      </c>
      <c r="J262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t="s">
        <v>4</v>
      </c>
      <c r="E263" t="s">
        <v>3229</v>
      </c>
      <c r="I263" t="s">
        <v>24991</v>
      </c>
      <c r="J263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t="s">
        <v>4</v>
      </c>
      <c r="E264" t="s">
        <v>3229</v>
      </c>
      <c r="I264" t="s">
        <v>24994</v>
      </c>
      <c r="J264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t="s">
        <v>4</v>
      </c>
      <c r="E265" t="s">
        <v>3229</v>
      </c>
      <c r="I265" t="s">
        <v>24997</v>
      </c>
      <c r="J265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t="s">
        <v>4</v>
      </c>
      <c r="E266" t="s">
        <v>3229</v>
      </c>
      <c r="I266" t="s">
        <v>25000</v>
      </c>
      <c r="J266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t="s">
        <v>4</v>
      </c>
      <c r="E267" t="s">
        <v>3229</v>
      </c>
      <c r="I267" t="s">
        <v>25003</v>
      </c>
      <c r="J267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t="s">
        <v>4</v>
      </c>
      <c r="E268" t="s">
        <v>25474</v>
      </c>
      <c r="I268" t="s">
        <v>25006</v>
      </c>
      <c r="J268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t="s">
        <v>803</v>
      </c>
      <c r="E269" t="s">
        <v>8</v>
      </c>
      <c r="I269" t="s">
        <v>25009</v>
      </c>
      <c r="J269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t="s">
        <v>4</v>
      </c>
      <c r="E270" t="s">
        <v>3229</v>
      </c>
      <c r="I270" t="s">
        <v>25012</v>
      </c>
      <c r="J270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t="s">
        <v>803</v>
      </c>
      <c r="E271" t="s">
        <v>8</v>
      </c>
      <c r="I271" t="s">
        <v>25517</v>
      </c>
      <c r="J271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t="s">
        <v>645</v>
      </c>
      <c r="E272" t="s">
        <v>25606</v>
      </c>
      <c r="I272" t="s">
        <v>25520</v>
      </c>
      <c r="J272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t="s">
        <v>4</v>
      </c>
      <c r="E273" t="s">
        <v>25605</v>
      </c>
      <c r="I273" t="s">
        <v>25523</v>
      </c>
      <c r="J273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t="s">
        <v>4</v>
      </c>
      <c r="E274" t="s">
        <v>3229</v>
      </c>
      <c r="I274" t="s">
        <v>25655</v>
      </c>
      <c r="J274" t="s">
        <v>4854</v>
      </c>
      <c r="K274" t="s">
        <v>25656</v>
      </c>
      <c r="L274" t="s">
        <v>25657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t="s">
        <v>4</v>
      </c>
      <c r="E275" t="s">
        <v>3229</v>
      </c>
      <c r="I275" t="s">
        <v>25658</v>
      </c>
      <c r="J275" t="s">
        <v>4854</v>
      </c>
      <c r="K275" t="s">
        <v>25659</v>
      </c>
      <c r="L275" t="s">
        <v>25660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t="s">
        <v>4</v>
      </c>
      <c r="E276" t="s">
        <v>3229</v>
      </c>
      <c r="I276" t="s">
        <v>25661</v>
      </c>
      <c r="J276" t="s">
        <v>4854</v>
      </c>
      <c r="K276" t="s">
        <v>25662</v>
      </c>
      <c r="L276" t="s">
        <v>25663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t="s">
        <v>4</v>
      </c>
      <c r="E277" t="s">
        <v>3229</v>
      </c>
      <c r="I277" t="s">
        <v>25664</v>
      </c>
      <c r="J277" t="s">
        <v>4854</v>
      </c>
      <c r="K277" t="s">
        <v>25665</v>
      </c>
      <c r="L277" t="s">
        <v>25666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t="s">
        <v>4</v>
      </c>
      <c r="E278" t="s">
        <v>3229</v>
      </c>
      <c r="I278" t="s">
        <v>25667</v>
      </c>
      <c r="J278" t="s">
        <v>4854</v>
      </c>
      <c r="K278" t="s">
        <v>25668</v>
      </c>
      <c r="L278" t="s">
        <v>25669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t="s">
        <v>26065</v>
      </c>
      <c r="E279" t="s">
        <v>70</v>
      </c>
      <c r="I279" t="s">
        <v>25670</v>
      </c>
      <c r="J279" t="s">
        <v>4854</v>
      </c>
      <c r="K279" t="s">
        <v>25671</v>
      </c>
      <c r="L279" t="s">
        <v>25672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t="s">
        <v>4</v>
      </c>
      <c r="E280" t="s">
        <v>3229</v>
      </c>
      <c r="I280" t="s">
        <v>25673</v>
      </c>
      <c r="J280" t="s">
        <v>4854</v>
      </c>
      <c r="K280" t="s">
        <v>25674</v>
      </c>
      <c r="L280" t="s">
        <v>25675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t="s">
        <v>4</v>
      </c>
      <c r="E281" t="s">
        <v>3229</v>
      </c>
      <c r="I281" t="s">
        <v>26092</v>
      </c>
      <c r="J281" t="s">
        <v>4854</v>
      </c>
      <c r="K281" t="s">
        <v>26093</v>
      </c>
      <c r="L281" t="s">
        <v>26094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t="s">
        <v>4</v>
      </c>
      <c r="E282" t="s">
        <v>3229</v>
      </c>
      <c r="I282" t="s">
        <v>26095</v>
      </c>
      <c r="J282" t="s">
        <v>4854</v>
      </c>
      <c r="K282" t="s">
        <v>26096</v>
      </c>
      <c r="L282" t="s">
        <v>26097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t="s">
        <v>4</v>
      </c>
      <c r="E283" t="s">
        <v>3229</v>
      </c>
      <c r="I283" t="s">
        <v>26098</v>
      </c>
      <c r="J283" t="s">
        <v>4854</v>
      </c>
      <c r="K283" t="s">
        <v>26099</v>
      </c>
      <c r="L283" t="s">
        <v>26100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t="s">
        <v>4</v>
      </c>
      <c r="E284" t="s">
        <v>3229</v>
      </c>
      <c r="I284" t="s">
        <v>26101</v>
      </c>
      <c r="J284" t="s">
        <v>4854</v>
      </c>
      <c r="K284" t="s">
        <v>26102</v>
      </c>
      <c r="L284" t="s">
        <v>26103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t="s">
        <v>4</v>
      </c>
      <c r="E285" t="s">
        <v>3229</v>
      </c>
      <c r="I285" t="s">
        <v>26104</v>
      </c>
      <c r="J285" t="s">
        <v>4854</v>
      </c>
      <c r="K285" t="s">
        <v>26105</v>
      </c>
      <c r="L285" t="s">
        <v>26106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t="s">
        <v>803</v>
      </c>
      <c r="E286" t="s">
        <v>8</v>
      </c>
      <c r="I286" t="s">
        <v>26595</v>
      </c>
      <c r="J286" t="s">
        <v>4854</v>
      </c>
      <c r="K286" t="s">
        <v>26596</v>
      </c>
      <c r="L286" t="s">
        <v>26597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t="s">
        <v>803</v>
      </c>
      <c r="E287" t="s">
        <v>8</v>
      </c>
      <c r="I287" t="s">
        <v>26107</v>
      </c>
      <c r="J287" t="s">
        <v>4854</v>
      </c>
      <c r="K287" t="s">
        <v>26108</v>
      </c>
      <c r="L287" t="s">
        <v>26109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t="s">
        <v>4</v>
      </c>
      <c r="E288" t="s">
        <v>3229</v>
      </c>
      <c r="I288" t="s">
        <v>26747</v>
      </c>
      <c r="J288" t="s">
        <v>4854</v>
      </c>
      <c r="K288" t="s">
        <v>26748</v>
      </c>
      <c r="L288" t="s">
        <v>26749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t="s">
        <v>21988</v>
      </c>
      <c r="E289" t="s">
        <v>646</v>
      </c>
      <c r="I289" t="s">
        <v>26750</v>
      </c>
      <c r="J289" t="s">
        <v>4854</v>
      </c>
      <c r="K289" t="s">
        <v>26751</v>
      </c>
      <c r="L289" t="s">
        <v>26752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t="s">
        <v>4</v>
      </c>
      <c r="E290" t="s">
        <v>3229</v>
      </c>
      <c r="I290" t="s">
        <v>26753</v>
      </c>
      <c r="J290" t="s">
        <v>4854</v>
      </c>
      <c r="K290" t="s">
        <v>26754</v>
      </c>
      <c r="L290" t="s">
        <v>26755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t="s">
        <v>4</v>
      </c>
      <c r="E291" t="s">
        <v>3229</v>
      </c>
      <c r="I291" t="s">
        <v>26756</v>
      </c>
      <c r="J291" t="s">
        <v>4854</v>
      </c>
      <c r="K291" t="s">
        <v>26757</v>
      </c>
      <c r="L291" t="s">
        <v>26758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t="s">
        <v>27238</v>
      </c>
      <c r="E292" t="s">
        <v>646</v>
      </c>
      <c r="I292" t="s">
        <v>26759</v>
      </c>
      <c r="J292" t="s">
        <v>4854</v>
      </c>
      <c r="K292" t="s">
        <v>26760</v>
      </c>
      <c r="L292" t="s">
        <v>26761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t="s">
        <v>162</v>
      </c>
      <c r="E293" t="s">
        <v>27240</v>
      </c>
      <c r="F293" t="s">
        <v>27239</v>
      </c>
      <c r="H293" t="s">
        <v>4860</v>
      </c>
      <c r="I293" t="s">
        <v>26762</v>
      </c>
      <c r="J293" t="s">
        <v>4854</v>
      </c>
      <c r="K293" t="s">
        <v>26763</v>
      </c>
      <c r="L293" t="s">
        <v>26764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t="s">
        <v>162</v>
      </c>
      <c r="E294" t="s">
        <v>27240</v>
      </c>
      <c r="F294" t="s">
        <v>19922</v>
      </c>
      <c r="H294" t="s">
        <v>4860</v>
      </c>
      <c r="I294" t="s">
        <v>26765</v>
      </c>
      <c r="J294" t="s">
        <v>4854</v>
      </c>
      <c r="K294" t="s">
        <v>26766</v>
      </c>
      <c r="L294" t="s">
        <v>26767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t="s">
        <v>162</v>
      </c>
      <c r="E295" t="s">
        <v>27240</v>
      </c>
      <c r="F295" t="s">
        <v>8383</v>
      </c>
      <c r="H295" t="s">
        <v>4860</v>
      </c>
      <c r="I295" t="s">
        <v>26768</v>
      </c>
      <c r="J295" t="s">
        <v>4854</v>
      </c>
      <c r="K295" t="s">
        <v>26769</v>
      </c>
      <c r="L295" t="s">
        <v>26770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t="s">
        <v>162</v>
      </c>
      <c r="E296" t="s">
        <v>27240</v>
      </c>
      <c r="F296" t="s">
        <v>27241</v>
      </c>
      <c r="H296" t="s">
        <v>4860</v>
      </c>
      <c r="I296" t="s">
        <v>26771</v>
      </c>
      <c r="J296" t="s">
        <v>4854</v>
      </c>
      <c r="K296" t="s">
        <v>26772</v>
      </c>
      <c r="L296" t="s">
        <v>26773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t="s">
        <v>4</v>
      </c>
      <c r="E297" t="s">
        <v>3229</v>
      </c>
      <c r="I297" t="s">
        <v>26774</v>
      </c>
      <c r="J297" t="s">
        <v>4854</v>
      </c>
      <c r="K297" t="s">
        <v>26775</v>
      </c>
      <c r="L297" t="s">
        <v>26776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t="s">
        <v>4</v>
      </c>
      <c r="E298" t="s">
        <v>3229</v>
      </c>
      <c r="I298" t="s">
        <v>26777</v>
      </c>
      <c r="J298" t="s">
        <v>4854</v>
      </c>
      <c r="K298" t="s">
        <v>26778</v>
      </c>
      <c r="L298" t="s">
        <v>26779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t="s">
        <v>4</v>
      </c>
      <c r="E299" t="s">
        <v>3229</v>
      </c>
      <c r="I299" t="s">
        <v>26780</v>
      </c>
      <c r="J299" t="s">
        <v>4854</v>
      </c>
      <c r="K299" t="s">
        <v>26781</v>
      </c>
      <c r="L299" t="s">
        <v>26782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t="s">
        <v>4</v>
      </c>
      <c r="E300" t="s">
        <v>3229</v>
      </c>
      <c r="I300" t="s">
        <v>26783</v>
      </c>
      <c r="J300" t="s">
        <v>4854</v>
      </c>
      <c r="K300" t="s">
        <v>26784</v>
      </c>
      <c r="L300" t="s">
        <v>26785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t="s">
        <v>4</v>
      </c>
      <c r="E301" t="s">
        <v>3229</v>
      </c>
      <c r="I301" t="s">
        <v>26786</v>
      </c>
      <c r="J301" t="s">
        <v>4854</v>
      </c>
      <c r="K301" t="s">
        <v>26787</v>
      </c>
      <c r="L301" t="s">
        <v>26788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t="s">
        <v>4</v>
      </c>
      <c r="E302" t="s">
        <v>3229</v>
      </c>
      <c r="I302" t="s">
        <v>26789</v>
      </c>
      <c r="J302" t="s">
        <v>4854</v>
      </c>
      <c r="K302" t="s">
        <v>26790</v>
      </c>
      <c r="L302" t="s">
        <v>26791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t="s">
        <v>4</v>
      </c>
      <c r="E303" t="s">
        <v>3229</v>
      </c>
      <c r="I303" t="s">
        <v>27323</v>
      </c>
      <c r="J303" t="s">
        <v>4854</v>
      </c>
      <c r="K303" t="s">
        <v>27324</v>
      </c>
      <c r="L303" t="s">
        <v>27325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t="s">
        <v>27249</v>
      </c>
      <c r="E304" t="s">
        <v>86</v>
      </c>
      <c r="I304" t="s">
        <v>27326</v>
      </c>
      <c r="J304" t="s">
        <v>4854</v>
      </c>
      <c r="K304" t="s">
        <v>27327</v>
      </c>
      <c r="L304" t="s">
        <v>27328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t="s">
        <v>2283</v>
      </c>
      <c r="E305" t="s">
        <v>27240</v>
      </c>
      <c r="F305" t="s">
        <v>58</v>
      </c>
      <c r="H305" t="s">
        <v>1135</v>
      </c>
      <c r="I305" t="s">
        <v>27329</v>
      </c>
      <c r="J305" t="s">
        <v>4854</v>
      </c>
      <c r="K305" t="s">
        <v>27330</v>
      </c>
      <c r="L305" t="s">
        <v>27331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t="s">
        <v>4</v>
      </c>
      <c r="E306" t="s">
        <v>3229</v>
      </c>
      <c r="I306" t="s">
        <v>27332</v>
      </c>
      <c r="J306" t="s">
        <v>4854</v>
      </c>
      <c r="K306" t="s">
        <v>27333</v>
      </c>
      <c r="L306" t="s">
        <v>27334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t="s">
        <v>4</v>
      </c>
      <c r="E307" t="s">
        <v>3229</v>
      </c>
      <c r="I307" t="s">
        <v>27335</v>
      </c>
      <c r="J307" t="s">
        <v>4854</v>
      </c>
      <c r="K307" t="s">
        <v>27336</v>
      </c>
      <c r="L307" t="s">
        <v>27337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t="s">
        <v>4</v>
      </c>
      <c r="E308" t="s">
        <v>3229</v>
      </c>
      <c r="I308" t="s">
        <v>27338</v>
      </c>
      <c r="J308" t="s">
        <v>4854</v>
      </c>
      <c r="K308" t="s">
        <v>27339</v>
      </c>
      <c r="L308" t="s">
        <v>27340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t="s">
        <v>2283</v>
      </c>
      <c r="E309" t="s">
        <v>27620</v>
      </c>
      <c r="I309" t="s">
        <v>27341</v>
      </c>
      <c r="J309" t="s">
        <v>4854</v>
      </c>
      <c r="K309" t="s">
        <v>27342</v>
      </c>
      <c r="L309" t="s">
        <v>27343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t="s">
        <v>304</v>
      </c>
      <c r="E310" t="s">
        <v>27620</v>
      </c>
      <c r="I310" t="s">
        <v>27344</v>
      </c>
      <c r="J310" t="s">
        <v>4854</v>
      </c>
      <c r="K310" t="s">
        <v>27345</v>
      </c>
      <c r="L310" t="s">
        <v>27346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t="s">
        <v>803</v>
      </c>
      <c r="E311" t="s">
        <v>8</v>
      </c>
      <c r="I311" t="s">
        <v>27347</v>
      </c>
      <c r="J311" t="s">
        <v>4854</v>
      </c>
      <c r="K311" t="s">
        <v>27348</v>
      </c>
      <c r="L311" t="s">
        <v>27349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t="s">
        <v>4</v>
      </c>
      <c r="E312" t="s">
        <v>3229</v>
      </c>
      <c r="I312" t="s">
        <v>27648</v>
      </c>
      <c r="J312" t="s">
        <v>4854</v>
      </c>
      <c r="K312" t="s">
        <v>27649</v>
      </c>
      <c r="L312" t="s">
        <v>27650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t="s">
        <v>4</v>
      </c>
      <c r="E313" t="s">
        <v>3229</v>
      </c>
      <c r="I313" t="s">
        <v>27651</v>
      </c>
      <c r="J313" t="s">
        <v>4854</v>
      </c>
      <c r="K313" t="s">
        <v>27652</v>
      </c>
      <c r="L313" t="s">
        <v>27653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t="s">
        <v>4</v>
      </c>
      <c r="E314" t="s">
        <v>3229</v>
      </c>
      <c r="I314" t="s">
        <v>27654</v>
      </c>
      <c r="J314" t="s">
        <v>4854</v>
      </c>
      <c r="K314" t="s">
        <v>27655</v>
      </c>
      <c r="L314" t="s">
        <v>27656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t="s">
        <v>4</v>
      </c>
      <c r="E315" t="s">
        <v>3229</v>
      </c>
      <c r="I315" t="s">
        <v>27657</v>
      </c>
      <c r="J315" t="s">
        <v>4854</v>
      </c>
      <c r="K315" t="s">
        <v>27658</v>
      </c>
      <c r="L315" t="s">
        <v>27659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t="s">
        <v>4</v>
      </c>
      <c r="E316" t="s">
        <v>3229</v>
      </c>
      <c r="I316" t="s">
        <v>27660</v>
      </c>
      <c r="J316" t="s">
        <v>4854</v>
      </c>
      <c r="K316" t="s">
        <v>27661</v>
      </c>
      <c r="L316" t="s">
        <v>27662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t="s">
        <v>4</v>
      </c>
      <c r="E317" t="s">
        <v>3229</v>
      </c>
      <c r="I317" t="s">
        <v>27663</v>
      </c>
      <c r="J317" t="s">
        <v>4854</v>
      </c>
      <c r="K317" t="s">
        <v>27664</v>
      </c>
      <c r="L317" t="s">
        <v>27665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t="s">
        <v>4</v>
      </c>
      <c r="E318" t="s">
        <v>3229</v>
      </c>
      <c r="I318" t="s">
        <v>27666</v>
      </c>
      <c r="J318" t="s">
        <v>4854</v>
      </c>
      <c r="K318" t="s">
        <v>27667</v>
      </c>
      <c r="L318" t="s">
        <v>27668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t="s">
        <v>163</v>
      </c>
      <c r="E319" t="s">
        <v>1134</v>
      </c>
      <c r="F319" t="s">
        <v>28142</v>
      </c>
      <c r="I319" t="s">
        <v>27669</v>
      </c>
      <c r="J319" t="s">
        <v>4854</v>
      </c>
      <c r="K319" t="s">
        <v>27670</v>
      </c>
      <c r="L319" t="s">
        <v>27671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t="s">
        <v>163</v>
      </c>
      <c r="E320" t="s">
        <v>1134</v>
      </c>
      <c r="F320" t="s">
        <v>2287</v>
      </c>
      <c r="H320" t="s">
        <v>4860</v>
      </c>
      <c r="I320" t="s">
        <v>27672</v>
      </c>
      <c r="J320" t="s">
        <v>4854</v>
      </c>
      <c r="K320" t="s">
        <v>27673</v>
      </c>
      <c r="L320" t="s">
        <v>27674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t="s">
        <v>4</v>
      </c>
      <c r="E321" t="s">
        <v>3229</v>
      </c>
      <c r="I321" t="s">
        <v>27675</v>
      </c>
      <c r="J321" t="s">
        <v>4854</v>
      </c>
      <c r="K321" t="s">
        <v>27676</v>
      </c>
      <c r="L321" t="s">
        <v>27677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t="s">
        <v>4</v>
      </c>
      <c r="E322" t="s">
        <v>3229</v>
      </c>
      <c r="I322" t="s">
        <v>27678</v>
      </c>
      <c r="J322" t="s">
        <v>4854</v>
      </c>
      <c r="K322" t="s">
        <v>27679</v>
      </c>
      <c r="L322" t="s">
        <v>27680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t="s">
        <v>4</v>
      </c>
      <c r="E323" t="s">
        <v>3229</v>
      </c>
      <c r="I323" t="s">
        <v>27681</v>
      </c>
      <c r="J323" t="s">
        <v>4854</v>
      </c>
      <c r="K323" t="s">
        <v>27682</v>
      </c>
      <c r="L323" t="s">
        <v>27683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t="s">
        <v>4</v>
      </c>
      <c r="E324" t="s">
        <v>3229</v>
      </c>
      <c r="I324" t="s">
        <v>27684</v>
      </c>
      <c r="J324" t="s">
        <v>4854</v>
      </c>
      <c r="K324" t="s">
        <v>27685</v>
      </c>
      <c r="L324" t="s">
        <v>27686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t="s">
        <v>4</v>
      </c>
      <c r="E325" t="s">
        <v>3229</v>
      </c>
      <c r="I325" t="s">
        <v>27687</v>
      </c>
      <c r="J325" t="s">
        <v>4854</v>
      </c>
      <c r="K325" t="s">
        <v>27688</v>
      </c>
      <c r="L325" t="s">
        <v>27689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t="s">
        <v>4</v>
      </c>
      <c r="E326" t="s">
        <v>3229</v>
      </c>
      <c r="I326" t="s">
        <v>27690</v>
      </c>
      <c r="J326" t="s">
        <v>4854</v>
      </c>
      <c r="K326" t="s">
        <v>27691</v>
      </c>
      <c r="L326" t="s">
        <v>27692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t="s">
        <v>4</v>
      </c>
      <c r="E327" t="s">
        <v>3229</v>
      </c>
      <c r="I327" t="s">
        <v>27693</v>
      </c>
      <c r="J327" t="s">
        <v>4854</v>
      </c>
      <c r="K327" t="s">
        <v>27694</v>
      </c>
      <c r="L327" t="s">
        <v>27695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t="s">
        <v>28143</v>
      </c>
      <c r="E328" t="s">
        <v>646</v>
      </c>
      <c r="I328" t="s">
        <v>27696</v>
      </c>
      <c r="J328" t="s">
        <v>4854</v>
      </c>
      <c r="K328" t="s">
        <v>27697</v>
      </c>
      <c r="L328" t="s">
        <v>27698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t="s">
        <v>28143</v>
      </c>
      <c r="E329" t="s">
        <v>646</v>
      </c>
      <c r="I329" t="s">
        <v>27699</v>
      </c>
      <c r="J329" t="s">
        <v>4854</v>
      </c>
      <c r="K329" t="s">
        <v>27700</v>
      </c>
      <c r="L329" t="s">
        <v>27701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t="s">
        <v>4</v>
      </c>
      <c r="E330" t="s">
        <v>3229</v>
      </c>
      <c r="I330" t="s">
        <v>27702</v>
      </c>
      <c r="J330" t="s">
        <v>4854</v>
      </c>
      <c r="K330" t="s">
        <v>27703</v>
      </c>
      <c r="L330" t="s">
        <v>27704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t="s">
        <v>162</v>
      </c>
      <c r="E331" t="s">
        <v>1134</v>
      </c>
      <c r="F331" t="s">
        <v>2470</v>
      </c>
      <c r="H331" t="s">
        <v>4860</v>
      </c>
      <c r="I331" t="s">
        <v>27705</v>
      </c>
      <c r="J331" t="s">
        <v>4854</v>
      </c>
      <c r="K331" t="s">
        <v>27706</v>
      </c>
      <c r="L331" t="s">
        <v>27707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t="s">
        <v>4</v>
      </c>
      <c r="E332" t="s">
        <v>3229</v>
      </c>
      <c r="I332" t="s">
        <v>27708</v>
      </c>
      <c r="J332" t="s">
        <v>4854</v>
      </c>
      <c r="K332" t="s">
        <v>27709</v>
      </c>
      <c r="L332" t="s">
        <v>27710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t="s">
        <v>4</v>
      </c>
      <c r="E333" t="s">
        <v>3229</v>
      </c>
      <c r="I333" t="s">
        <v>27711</v>
      </c>
      <c r="J333" t="s">
        <v>4854</v>
      </c>
      <c r="K333" t="s">
        <v>27712</v>
      </c>
      <c r="L333" t="s">
        <v>27713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t="s">
        <v>4</v>
      </c>
      <c r="E334" t="s">
        <v>3229</v>
      </c>
      <c r="I334" t="s">
        <v>27714</v>
      </c>
      <c r="J334" t="s">
        <v>4854</v>
      </c>
      <c r="K334" t="s">
        <v>27715</v>
      </c>
      <c r="L334" t="s">
        <v>27716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t="s">
        <v>4</v>
      </c>
      <c r="E335" t="s">
        <v>3229</v>
      </c>
      <c r="I335" t="s">
        <v>27717</v>
      </c>
      <c r="J335" t="s">
        <v>4854</v>
      </c>
      <c r="K335" t="s">
        <v>27718</v>
      </c>
      <c r="L335" t="s">
        <v>27719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t="s">
        <v>4</v>
      </c>
      <c r="E336" t="s">
        <v>3229</v>
      </c>
      <c r="I336" t="s">
        <v>27720</v>
      </c>
      <c r="J336" t="s">
        <v>4854</v>
      </c>
      <c r="K336" t="s">
        <v>27721</v>
      </c>
      <c r="L336" t="s">
        <v>27722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t="s">
        <v>4</v>
      </c>
      <c r="E337" t="s">
        <v>28283</v>
      </c>
      <c r="I337" t="s">
        <v>28157</v>
      </c>
      <c r="J337" t="s">
        <v>4854</v>
      </c>
      <c r="K337" t="s">
        <v>28158</v>
      </c>
      <c r="L337" t="s">
        <v>28159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t="s">
        <v>4</v>
      </c>
      <c r="E338" t="s">
        <v>28285</v>
      </c>
      <c r="I338" t="s">
        <v>28160</v>
      </c>
      <c r="J338" t="s">
        <v>4854</v>
      </c>
      <c r="K338" t="s">
        <v>28161</v>
      </c>
      <c r="L338" t="s">
        <v>28162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t="s">
        <v>4</v>
      </c>
      <c r="E339" t="s">
        <v>3229</v>
      </c>
      <c r="I339" t="s">
        <v>28344</v>
      </c>
      <c r="J339" t="s">
        <v>4854</v>
      </c>
      <c r="K339" t="s">
        <v>28345</v>
      </c>
      <c r="L339" t="s">
        <v>28346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t="s">
        <v>162</v>
      </c>
      <c r="E340" t="s">
        <v>28829</v>
      </c>
      <c r="F340" t="s">
        <v>28828</v>
      </c>
      <c r="I340" t="s">
        <v>28347</v>
      </c>
      <c r="J340" t="s">
        <v>4854</v>
      </c>
      <c r="K340" t="s">
        <v>28348</v>
      </c>
      <c r="L340" t="s">
        <v>28349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t="s">
        <v>4</v>
      </c>
      <c r="E341" t="s">
        <v>3229</v>
      </c>
      <c r="I341" t="s">
        <v>28350</v>
      </c>
      <c r="J341" t="s">
        <v>4854</v>
      </c>
      <c r="K341" t="s">
        <v>28351</v>
      </c>
      <c r="L341" t="s">
        <v>28352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t="s">
        <v>4</v>
      </c>
      <c r="E342" t="s">
        <v>3229</v>
      </c>
      <c r="I342" t="s">
        <v>28353</v>
      </c>
      <c r="J342" t="s">
        <v>4854</v>
      </c>
      <c r="K342" t="s">
        <v>28354</v>
      </c>
      <c r="L342" t="s">
        <v>28355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t="s">
        <v>28830</v>
      </c>
      <c r="E343" t="s">
        <v>646</v>
      </c>
      <c r="I343" t="s">
        <v>28356</v>
      </c>
      <c r="J343" t="s">
        <v>4854</v>
      </c>
      <c r="K343" t="s">
        <v>28357</v>
      </c>
      <c r="L343" t="s">
        <v>28358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t="s">
        <v>28831</v>
      </c>
      <c r="E344" t="s">
        <v>646</v>
      </c>
      <c r="I344" t="s">
        <v>28359</v>
      </c>
      <c r="J344" t="s">
        <v>4854</v>
      </c>
      <c r="K344" t="s">
        <v>28360</v>
      </c>
      <c r="L344" t="s">
        <v>28361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t="s">
        <v>4</v>
      </c>
      <c r="E345" t="s">
        <v>3229</v>
      </c>
      <c r="I345" t="s">
        <v>28362</v>
      </c>
      <c r="J345" t="s">
        <v>4854</v>
      </c>
      <c r="K345" t="s">
        <v>28363</v>
      </c>
      <c r="L345" t="s">
        <v>28364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t="s">
        <v>4</v>
      </c>
      <c r="E346" t="s">
        <v>8</v>
      </c>
      <c r="I346" t="s">
        <v>28365</v>
      </c>
      <c r="J346" t="s">
        <v>4854</v>
      </c>
      <c r="K346" t="s">
        <v>28366</v>
      </c>
      <c r="L346" t="s">
        <v>28367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t="s">
        <v>4</v>
      </c>
      <c r="E347" t="s">
        <v>8</v>
      </c>
      <c r="I347" t="s">
        <v>28368</v>
      </c>
      <c r="J347" t="s">
        <v>4854</v>
      </c>
      <c r="K347" t="s">
        <v>28369</v>
      </c>
      <c r="L347" t="s">
        <v>28370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t="s">
        <v>4</v>
      </c>
      <c r="E348" t="s">
        <v>8</v>
      </c>
      <c r="I348" t="s">
        <v>28371</v>
      </c>
      <c r="J348" t="s">
        <v>4854</v>
      </c>
      <c r="K348" t="s">
        <v>28372</v>
      </c>
      <c r="L348" t="s">
        <v>28373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t="s">
        <v>4</v>
      </c>
      <c r="E349" t="s">
        <v>3229</v>
      </c>
      <c r="I349" t="s">
        <v>28374</v>
      </c>
      <c r="J349" t="s">
        <v>4854</v>
      </c>
      <c r="K349" t="s">
        <v>28375</v>
      </c>
      <c r="L349" t="s">
        <v>28376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t="s">
        <v>4</v>
      </c>
      <c r="E350" t="s">
        <v>3229</v>
      </c>
      <c r="I350" t="s">
        <v>28377</v>
      </c>
      <c r="J350" t="s">
        <v>4854</v>
      </c>
      <c r="K350" t="s">
        <v>28378</v>
      </c>
      <c r="L350" t="s">
        <v>28379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t="s">
        <v>4</v>
      </c>
      <c r="E351" t="s">
        <v>3229</v>
      </c>
      <c r="I351" t="s">
        <v>28380</v>
      </c>
      <c r="J351" t="s">
        <v>4854</v>
      </c>
      <c r="K351" t="s">
        <v>28381</v>
      </c>
      <c r="L351" t="s">
        <v>28382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t="s">
        <v>4</v>
      </c>
      <c r="E352" t="s">
        <v>3229</v>
      </c>
      <c r="I352" t="s">
        <v>28383</v>
      </c>
      <c r="J352" t="s">
        <v>4854</v>
      </c>
      <c r="K352" t="s">
        <v>28384</v>
      </c>
      <c r="L352" t="s">
        <v>28385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t="s">
        <v>4</v>
      </c>
      <c r="E353" t="s">
        <v>3229</v>
      </c>
      <c r="I353" t="s">
        <v>28386</v>
      </c>
      <c r="J353" t="s">
        <v>4854</v>
      </c>
      <c r="K353" t="s">
        <v>28387</v>
      </c>
      <c r="L353" t="s">
        <v>28388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t="s">
        <v>4</v>
      </c>
      <c r="E354" t="s">
        <v>3229</v>
      </c>
      <c r="I354" t="s">
        <v>28389</v>
      </c>
      <c r="J354" t="s">
        <v>4854</v>
      </c>
      <c r="K354" t="s">
        <v>28390</v>
      </c>
      <c r="L354" t="s">
        <v>28391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t="s">
        <v>4</v>
      </c>
      <c r="E355" t="s">
        <v>3229</v>
      </c>
      <c r="I355" t="s">
        <v>28392</v>
      </c>
      <c r="J355" t="s">
        <v>4854</v>
      </c>
      <c r="K355" t="s">
        <v>28393</v>
      </c>
      <c r="L355" t="s">
        <v>28394</v>
      </c>
      <c r="M355" s="2" t="str">
        <f>HYPERLINK(склад2въезд18[[#This Row],[RelativePath]])</f>
        <v>3 Парковка офиса\GA3948333_3_20260722T173054Z.jpg</v>
      </c>
    </row>
    <row r="356" spans="1:13" x14ac:dyDescent="0.25">
      <c r="A356" s="1" t="s">
        <v>16</v>
      </c>
      <c r="B356" s="3">
        <v>46226</v>
      </c>
      <c r="C356" s="4">
        <v>0.49650462962962966</v>
      </c>
      <c r="D356" t="s">
        <v>4</v>
      </c>
      <c r="E356" t="s">
        <v>3229</v>
      </c>
      <c r="I356" t="s">
        <v>28863</v>
      </c>
      <c r="J356" t="s">
        <v>4854</v>
      </c>
      <c r="K356" t="s">
        <v>28864</v>
      </c>
      <c r="L356" t="s">
        <v>28865</v>
      </c>
      <c r="M356" s="2" t="str">
        <f>HYPERLINK(склад2въезд18[[#This Row],[RelativePath]])</f>
        <v>3 Парковка офиса\GA3948333_3_20260723T115458Z.jpg</v>
      </c>
    </row>
    <row r="357" spans="1:13" x14ac:dyDescent="0.25">
      <c r="A357" s="1" t="s">
        <v>16</v>
      </c>
      <c r="B357" s="3">
        <v>46226</v>
      </c>
      <c r="C357" s="4">
        <v>0.62527777777777782</v>
      </c>
      <c r="D357" t="s">
        <v>4</v>
      </c>
      <c r="E357" t="s">
        <v>3229</v>
      </c>
      <c r="I357" t="s">
        <v>28866</v>
      </c>
      <c r="J357" t="s">
        <v>4854</v>
      </c>
      <c r="K357" t="s">
        <v>28867</v>
      </c>
      <c r="L357" t="s">
        <v>28868</v>
      </c>
      <c r="M357" s="2" t="str">
        <f>HYPERLINK(склад2въезд18[[#This Row],[RelativePath]])</f>
        <v>3 Парковка офиса\GA3948333_3_20260723T150024Z.jpg</v>
      </c>
    </row>
    <row r="358" spans="1:13" x14ac:dyDescent="0.25">
      <c r="A358" s="1" t="s">
        <v>16</v>
      </c>
      <c r="B358" s="3">
        <v>46226</v>
      </c>
      <c r="C358" s="4">
        <v>0.71616898148148145</v>
      </c>
      <c r="D358" t="s">
        <v>4</v>
      </c>
      <c r="E358" t="s">
        <v>3229</v>
      </c>
      <c r="I358" t="s">
        <v>28869</v>
      </c>
      <c r="J358" t="s">
        <v>4854</v>
      </c>
      <c r="K358" t="s">
        <v>28870</v>
      </c>
      <c r="L358" t="s">
        <v>28871</v>
      </c>
      <c r="M358" s="2" t="str">
        <f>HYPERLINK(склад2въезд18[[#This Row],[RelativePath]])</f>
        <v>3 Парковка офиса\GA3948333_3_20260723T171117Z.jpg</v>
      </c>
    </row>
    <row r="359" spans="1:13" x14ac:dyDescent="0.25">
      <c r="A359" s="1" t="s">
        <v>17</v>
      </c>
      <c r="B359" s="3">
        <v>46227</v>
      </c>
      <c r="C359" s="4">
        <v>0.37234953703703705</v>
      </c>
      <c r="D359" t="s">
        <v>4</v>
      </c>
      <c r="E359" t="s">
        <v>3229</v>
      </c>
      <c r="I359" t="s">
        <v>28872</v>
      </c>
      <c r="J359" t="s">
        <v>4854</v>
      </c>
      <c r="K359" t="s">
        <v>28873</v>
      </c>
      <c r="L359" t="s">
        <v>28874</v>
      </c>
      <c r="M359" s="2" t="str">
        <f>HYPERLINK(склад2въезд18[[#This Row],[RelativePath]])</f>
        <v>3 Парковка офиса\GA3948333_3_20260724T085611Z.jpg</v>
      </c>
    </row>
    <row r="360" spans="1:13" x14ac:dyDescent="0.25">
      <c r="A360" s="1" t="s">
        <v>17</v>
      </c>
      <c r="B360" s="3">
        <v>46227</v>
      </c>
      <c r="C360" s="4">
        <v>0.5278356481481481</v>
      </c>
      <c r="D360" t="s">
        <v>4</v>
      </c>
      <c r="E360" t="s">
        <v>3229</v>
      </c>
      <c r="I360" t="s">
        <v>28875</v>
      </c>
      <c r="J360" t="s">
        <v>4854</v>
      </c>
      <c r="K360" t="s">
        <v>28876</v>
      </c>
      <c r="L360" t="s">
        <v>28877</v>
      </c>
      <c r="M360" s="2" t="str">
        <f>HYPERLINK(склад2въезд18[[#This Row],[RelativePath]])</f>
        <v>3 Парковка офиса\GA3948333_3_20260724T124005Z.jpg</v>
      </c>
    </row>
    <row r="361" spans="1:13" x14ac:dyDescent="0.25">
      <c r="A361" s="1" t="s">
        <v>17</v>
      </c>
      <c r="B361" s="3">
        <v>46227</v>
      </c>
      <c r="C361" s="4">
        <v>0.5920023148148148</v>
      </c>
      <c r="D361" t="s">
        <v>162</v>
      </c>
      <c r="E361" t="s">
        <v>28829</v>
      </c>
      <c r="F361" t="s">
        <v>28828</v>
      </c>
      <c r="I361" t="s">
        <v>28878</v>
      </c>
      <c r="J361" t="s">
        <v>4854</v>
      </c>
      <c r="K361" t="s">
        <v>28879</v>
      </c>
      <c r="L361" t="s">
        <v>28880</v>
      </c>
      <c r="M361" s="2" t="str">
        <f>HYPERLINK(склад2въезд18[[#This Row],[RelativePath]])</f>
        <v>3 Парковка офиса\GA3948333_3_20260724T141229Z.jpg</v>
      </c>
    </row>
    <row r="362" spans="1:13" x14ac:dyDescent="0.25">
      <c r="A362" s="1" t="s">
        <v>17</v>
      </c>
      <c r="B362" s="3">
        <v>46227</v>
      </c>
      <c r="C362" s="4">
        <v>0.60886574074074074</v>
      </c>
      <c r="D362" t="s">
        <v>4</v>
      </c>
      <c r="E362" t="s">
        <v>3229</v>
      </c>
      <c r="I362" t="s">
        <v>28881</v>
      </c>
      <c r="J362" t="s">
        <v>4854</v>
      </c>
      <c r="K362" t="s">
        <v>28882</v>
      </c>
      <c r="L362" t="s">
        <v>28883</v>
      </c>
      <c r="M362" s="2" t="str">
        <f>HYPERLINK(склад2въезд18[[#This Row],[RelativePath]])</f>
        <v>3 Парковка офиса\GA3948333_3_20260724T143646Z.jpg</v>
      </c>
    </row>
    <row r="363" spans="1:13" x14ac:dyDescent="0.25">
      <c r="A363" s="1" t="s">
        <v>18</v>
      </c>
      <c r="B363" s="3">
        <v>46228</v>
      </c>
      <c r="C363" s="4">
        <v>0.86346064814814816</v>
      </c>
      <c r="D363" t="s">
        <v>4</v>
      </c>
      <c r="E363" t="s">
        <v>8</v>
      </c>
      <c r="I363" t="s">
        <v>28884</v>
      </c>
      <c r="J363" t="s">
        <v>4854</v>
      </c>
      <c r="K363" t="s">
        <v>28885</v>
      </c>
      <c r="L363" t="s">
        <v>28886</v>
      </c>
      <c r="M363" s="2" t="str">
        <f>HYPERLINK(склад2въезд18[[#This Row],[RelativePath]])</f>
        <v>3 Парковка офиса\GA3948333_3_20260725T204323Z.jpg</v>
      </c>
    </row>
    <row r="364" spans="1:13" x14ac:dyDescent="0.25">
      <c r="A364" s="1" t="s">
        <v>22</v>
      </c>
      <c r="B364" s="3">
        <v>46229</v>
      </c>
      <c r="C364" s="4">
        <v>0.42071759259259262</v>
      </c>
      <c r="D364" t="s">
        <v>4</v>
      </c>
      <c r="E364" t="s">
        <v>3229</v>
      </c>
      <c r="I364" t="s">
        <v>28887</v>
      </c>
      <c r="J364" t="s">
        <v>4854</v>
      </c>
      <c r="K364" t="s">
        <v>28888</v>
      </c>
      <c r="L364" t="s">
        <v>28889</v>
      </c>
      <c r="M364" s="2" t="str">
        <f>HYPERLINK(склад2въезд18[[#This Row],[RelativePath]])</f>
        <v>3 Парковка офиса\GA3948333_3_20260726T100550Z.jpg</v>
      </c>
    </row>
    <row r="365" spans="1:13" x14ac:dyDescent="0.25">
      <c r="A365" s="1" t="s">
        <v>22</v>
      </c>
      <c r="B365" s="3">
        <v>46229</v>
      </c>
      <c r="C365" s="4">
        <v>0.56920138888888894</v>
      </c>
      <c r="D365" t="s">
        <v>4</v>
      </c>
      <c r="E365" t="s">
        <v>3229</v>
      </c>
      <c r="I365" t="s">
        <v>28890</v>
      </c>
      <c r="J365" t="s">
        <v>4854</v>
      </c>
      <c r="K365" t="s">
        <v>28891</v>
      </c>
      <c r="L365" t="s">
        <v>28892</v>
      </c>
      <c r="M365" s="2" t="str">
        <f>HYPERLINK(склад2въезд18[[#This Row],[RelativePath]])</f>
        <v>3 Парковка офиса\GA3948333_3_20260726T133939Z.jpg</v>
      </c>
    </row>
    <row r="366" spans="1:13" x14ac:dyDescent="0.25">
      <c r="A366" s="1" t="s">
        <v>13</v>
      </c>
      <c r="B366" s="3">
        <v>46230</v>
      </c>
      <c r="C366" s="4">
        <v>0.34925925925925927</v>
      </c>
      <c r="D366" t="s">
        <v>4</v>
      </c>
      <c r="E366" t="s">
        <v>3229</v>
      </c>
      <c r="I366" t="s">
        <v>29173</v>
      </c>
      <c r="J366" t="s">
        <v>4854</v>
      </c>
      <c r="K366" t="s">
        <v>29174</v>
      </c>
      <c r="L366" t="s">
        <v>29175</v>
      </c>
      <c r="M366" s="2" t="str">
        <f>HYPERLINK(склад2въезд18[[#This Row],[RelativePath]])</f>
        <v>3 Парковка офиса\GA3948333_3_20260727T082256Z.jpg</v>
      </c>
    </row>
    <row r="367" spans="1:13" x14ac:dyDescent="0.25">
      <c r="A367" s="1" t="s">
        <v>13</v>
      </c>
      <c r="B367" s="3">
        <v>46230</v>
      </c>
      <c r="C367" s="4">
        <v>0.36571759259259257</v>
      </c>
      <c r="D367" t="s">
        <v>4</v>
      </c>
      <c r="E367" t="s">
        <v>3229</v>
      </c>
      <c r="I367" t="s">
        <v>29176</v>
      </c>
      <c r="J367" t="s">
        <v>4854</v>
      </c>
      <c r="K367" t="s">
        <v>29177</v>
      </c>
      <c r="L367" t="s">
        <v>29178</v>
      </c>
      <c r="M367" s="2" t="str">
        <f>HYPERLINK(склад2въезд18[[#This Row],[RelativePath]])</f>
        <v>3 Парковка офиса\GA3948333_3_20260727T084638Z.jpg</v>
      </c>
    </row>
    <row r="368" spans="1:13" x14ac:dyDescent="0.25">
      <c r="A368" s="1" t="s">
        <v>13</v>
      </c>
      <c r="B368" s="3">
        <v>46230</v>
      </c>
      <c r="C368" s="4">
        <v>0.41</v>
      </c>
      <c r="D368" t="s">
        <v>4</v>
      </c>
      <c r="E368" t="s">
        <v>3229</v>
      </c>
      <c r="I368" t="s">
        <v>29179</v>
      </c>
      <c r="J368" t="s">
        <v>4854</v>
      </c>
      <c r="K368" t="s">
        <v>29180</v>
      </c>
      <c r="L368" t="s">
        <v>29181</v>
      </c>
      <c r="M368" s="2" t="str">
        <f>HYPERLINK(склад2въезд18[[#This Row],[RelativePath]])</f>
        <v>3 Парковка офиса\GA3948333_3_20260727T095024Z.jpg</v>
      </c>
    </row>
    <row r="369" spans="1:13" x14ac:dyDescent="0.25">
      <c r="A369" s="1" t="s">
        <v>13</v>
      </c>
      <c r="B369" s="3">
        <v>46230</v>
      </c>
      <c r="C369" s="4">
        <v>0.50209490740740736</v>
      </c>
      <c r="D369" t="s">
        <v>4</v>
      </c>
      <c r="E369" t="s">
        <v>3229</v>
      </c>
      <c r="I369" t="s">
        <v>29182</v>
      </c>
      <c r="J369" t="s">
        <v>4854</v>
      </c>
      <c r="K369" t="s">
        <v>29183</v>
      </c>
      <c r="L369" t="s">
        <v>29184</v>
      </c>
      <c r="M369" s="2" t="str">
        <f>HYPERLINK(склад2въезд18[[#This Row],[RelativePath]])</f>
        <v>3 Парковка офиса\GA3948333_3_20260727T120301Z.jpg</v>
      </c>
    </row>
    <row r="370" spans="1:13" x14ac:dyDescent="0.25">
      <c r="A370" s="1" t="s">
        <v>13</v>
      </c>
      <c r="B370" s="3">
        <v>46230</v>
      </c>
      <c r="C370" s="4">
        <v>0.72850694444444442</v>
      </c>
      <c r="D370" t="s">
        <v>4</v>
      </c>
      <c r="E370" t="s">
        <v>3229</v>
      </c>
      <c r="I370" t="s">
        <v>29185</v>
      </c>
      <c r="J370" t="s">
        <v>4854</v>
      </c>
      <c r="K370" t="s">
        <v>29186</v>
      </c>
      <c r="L370" t="s">
        <v>29187</v>
      </c>
      <c r="M370" s="2" t="str">
        <f>HYPERLINK(склад2въезд18[[#This Row],[RelativePath]])</f>
        <v>3 Парковка офиса\GA3948333_3_20260727T172903Z.jpg</v>
      </c>
    </row>
    <row r="371" spans="1:13" x14ac:dyDescent="0.25">
      <c r="A371" s="1" t="s">
        <v>13</v>
      </c>
      <c r="B371" s="3">
        <v>46230</v>
      </c>
      <c r="C371" s="4">
        <v>0.73446759259259264</v>
      </c>
      <c r="D371" t="s">
        <v>4</v>
      </c>
      <c r="E371" t="s">
        <v>29629</v>
      </c>
      <c r="I371" t="s">
        <v>29188</v>
      </c>
      <c r="J371" t="s">
        <v>4854</v>
      </c>
      <c r="K371" t="s">
        <v>29189</v>
      </c>
      <c r="L371" t="s">
        <v>29190</v>
      </c>
      <c r="M371" s="2" t="str">
        <f>HYPERLINK(склад2въезд18[[#This Row],[RelativePath]])</f>
        <v>3 Парковка офиса\GA3948333_3_20260727T173738Z.jpg</v>
      </c>
    </row>
    <row r="372" spans="1:13" x14ac:dyDescent="0.25">
      <c r="A372" s="1" t="s">
        <v>14</v>
      </c>
      <c r="B372" s="3">
        <v>46231</v>
      </c>
      <c r="C372" s="4">
        <v>0.39187499999999997</v>
      </c>
      <c r="D372" t="s">
        <v>4</v>
      </c>
      <c r="E372" t="s">
        <v>3229</v>
      </c>
      <c r="I372" t="s">
        <v>29191</v>
      </c>
      <c r="J372" t="s">
        <v>4854</v>
      </c>
      <c r="K372" t="s">
        <v>29192</v>
      </c>
      <c r="L372" t="s">
        <v>29193</v>
      </c>
      <c r="M372" s="2" t="str">
        <f>HYPERLINK(склад2въезд18[[#This Row],[RelativePath]])</f>
        <v>3 Парковка офиса\GA3948333_3_20260728T092418Z.jpg</v>
      </c>
    </row>
    <row r="373" spans="1:13" x14ac:dyDescent="0.25">
      <c r="A373" s="1" t="s">
        <v>14</v>
      </c>
      <c r="B373" s="3">
        <v>46231</v>
      </c>
      <c r="C373" s="4">
        <v>0.45725694444444442</v>
      </c>
      <c r="D373" t="s">
        <v>4</v>
      </c>
      <c r="E373" t="s">
        <v>3229</v>
      </c>
      <c r="I373" t="s">
        <v>29194</v>
      </c>
      <c r="J373" t="s">
        <v>4854</v>
      </c>
      <c r="K373" t="s">
        <v>29195</v>
      </c>
      <c r="L373" t="s">
        <v>29196</v>
      </c>
      <c r="M373" s="2" t="str">
        <f>HYPERLINK(склад2въезд18[[#This Row],[RelativePath]])</f>
        <v>3 Парковка офиса\GA3948333_3_20260728T105827Z.jpg</v>
      </c>
    </row>
    <row r="374" spans="1:13" x14ac:dyDescent="0.25">
      <c r="A374" s="1" t="s">
        <v>14</v>
      </c>
      <c r="B374" s="3">
        <v>46231</v>
      </c>
      <c r="C374" s="4">
        <v>0.49520833333333331</v>
      </c>
      <c r="D374" t="s">
        <v>4</v>
      </c>
      <c r="E374" t="s">
        <v>3229</v>
      </c>
      <c r="I374" t="s">
        <v>29197</v>
      </c>
      <c r="J374" t="s">
        <v>4854</v>
      </c>
      <c r="K374" t="s">
        <v>29198</v>
      </c>
      <c r="L374" t="s">
        <v>29199</v>
      </c>
      <c r="M374" s="2" t="str">
        <f>HYPERLINK(склад2въезд18[[#This Row],[RelativePath]])</f>
        <v>3 Парковка офиса\GA3948333_3_20260728T115306Z.jpg</v>
      </c>
    </row>
    <row r="375" spans="1:13" x14ac:dyDescent="0.25">
      <c r="A375" s="1" t="s">
        <v>14</v>
      </c>
      <c r="B375" s="3">
        <v>46231</v>
      </c>
      <c r="C375" s="4">
        <v>0.63353009259259263</v>
      </c>
      <c r="D375" t="s">
        <v>4</v>
      </c>
      <c r="E375" t="s">
        <v>3229</v>
      </c>
      <c r="I375" t="s">
        <v>29200</v>
      </c>
      <c r="J375" t="s">
        <v>4854</v>
      </c>
      <c r="K375" t="s">
        <v>29201</v>
      </c>
      <c r="L375" t="s">
        <v>29202</v>
      </c>
      <c r="M375" s="2" t="str">
        <f>HYPERLINK(склад2въезд18[[#This Row],[RelativePath]])</f>
        <v>3 Парковка офиса\GA3948333_3_20260728T151217Z.jpg</v>
      </c>
    </row>
    <row r="376" spans="1:13" x14ac:dyDescent="0.25">
      <c r="A376" s="1" t="s">
        <v>15</v>
      </c>
      <c r="B376" s="3">
        <v>46232</v>
      </c>
      <c r="C376" s="4">
        <v>0.45902777777777776</v>
      </c>
      <c r="D376" t="s">
        <v>4</v>
      </c>
      <c r="E376" t="s">
        <v>3229</v>
      </c>
      <c r="I376" t="s">
        <v>29203</v>
      </c>
      <c r="J376" t="s">
        <v>4854</v>
      </c>
      <c r="K376" t="s">
        <v>29204</v>
      </c>
      <c r="L376" t="s">
        <v>29205</v>
      </c>
      <c r="M376" s="2" t="str">
        <f>HYPERLINK(склад2въезд18[[#This Row],[RelativePath]])</f>
        <v>3 Парковка офиса\GA3948333_3_20260729T110100Z.jpg</v>
      </c>
    </row>
    <row r="377" spans="1:13" x14ac:dyDescent="0.25">
      <c r="A377" s="1" t="s">
        <v>15</v>
      </c>
      <c r="B377" s="3">
        <v>46232</v>
      </c>
      <c r="C377" s="4">
        <v>0.4599537037037037</v>
      </c>
      <c r="D377" t="s">
        <v>4</v>
      </c>
      <c r="E377" t="s">
        <v>3229</v>
      </c>
      <c r="I377" t="s">
        <v>29206</v>
      </c>
      <c r="J377" t="s">
        <v>4854</v>
      </c>
      <c r="K377" t="s">
        <v>29207</v>
      </c>
      <c r="L377" t="s">
        <v>29208</v>
      </c>
      <c r="M377" s="2" t="str">
        <f>HYPERLINK(склад2въезд18[[#This Row],[RelativePath]])</f>
        <v>3 Парковка офиса\GA3948333_3_20260729T110220Z.jpg</v>
      </c>
    </row>
    <row r="378" spans="1:13" x14ac:dyDescent="0.25">
      <c r="A378" s="1" t="s">
        <v>15</v>
      </c>
      <c r="B378" s="3">
        <v>46232</v>
      </c>
      <c r="C378" s="4">
        <v>0.46684027777777776</v>
      </c>
      <c r="D378" t="s">
        <v>162</v>
      </c>
      <c r="E378" t="s">
        <v>24900</v>
      </c>
      <c r="F378" t="s">
        <v>24910</v>
      </c>
      <c r="I378" t="s">
        <v>29209</v>
      </c>
      <c r="J378" t="s">
        <v>4854</v>
      </c>
      <c r="K378" t="s">
        <v>29210</v>
      </c>
      <c r="L378" t="s">
        <v>29211</v>
      </c>
      <c r="M378" s="2" t="str">
        <f>HYPERLINK(склад2въезд18[[#This Row],[RelativePath]])</f>
        <v>3 Парковка офиса\GA3948333_3_20260729T111215Z.jpg</v>
      </c>
    </row>
    <row r="379" spans="1:13" x14ac:dyDescent="0.25">
      <c r="A379" s="1" t="s">
        <v>15</v>
      </c>
      <c r="B379" s="3">
        <v>46232</v>
      </c>
      <c r="C379" s="4">
        <v>0.46762731481481479</v>
      </c>
      <c r="D379" t="s">
        <v>1212</v>
      </c>
      <c r="E379" t="s">
        <v>28829</v>
      </c>
      <c r="F379" t="s">
        <v>2287</v>
      </c>
      <c r="I379" t="s">
        <v>29212</v>
      </c>
      <c r="J379" t="s">
        <v>4854</v>
      </c>
      <c r="K379" t="s">
        <v>29213</v>
      </c>
      <c r="L379" t="s">
        <v>29214</v>
      </c>
      <c r="M379" s="2" t="str">
        <f>HYPERLINK(склад2въезд18[[#This Row],[RelativePath]])</f>
        <v>3 Парковка офиса\GA3948333_3_20260729T111323Z.jpg</v>
      </c>
    </row>
    <row r="380" spans="1:13" x14ac:dyDescent="0.25">
      <c r="A380" s="1" t="s">
        <v>15</v>
      </c>
      <c r="B380" s="3">
        <v>46232</v>
      </c>
      <c r="C380" s="4">
        <v>0.4676851851851852</v>
      </c>
      <c r="D380" t="s">
        <v>162</v>
      </c>
      <c r="E380" t="s">
        <v>24900</v>
      </c>
      <c r="F380" t="s">
        <v>2287</v>
      </c>
      <c r="H380" t="s">
        <v>29630</v>
      </c>
      <c r="I380" t="s">
        <v>29215</v>
      </c>
      <c r="J380" t="s">
        <v>4854</v>
      </c>
      <c r="K380" t="s">
        <v>29216</v>
      </c>
      <c r="L380" t="s">
        <v>29217</v>
      </c>
      <c r="M380" s="2" t="str">
        <f>HYPERLINK(склад2въезд18[[#This Row],[RelativePath]])</f>
        <v>3 Парковка офиса\GA3948333_3_20260729T111328Z.jpg</v>
      </c>
    </row>
    <row r="381" spans="1:13" x14ac:dyDescent="0.25">
      <c r="A381" s="1" t="s">
        <v>15</v>
      </c>
      <c r="B381" s="3">
        <v>46232</v>
      </c>
      <c r="C381" s="4">
        <v>0.4677662037037037</v>
      </c>
      <c r="D381" t="s">
        <v>162</v>
      </c>
      <c r="E381" t="s">
        <v>24900</v>
      </c>
      <c r="F381" t="s">
        <v>2287</v>
      </c>
      <c r="H381" t="s">
        <v>1140</v>
      </c>
      <c r="I381" t="s">
        <v>29218</v>
      </c>
      <c r="J381" t="s">
        <v>4854</v>
      </c>
      <c r="K381" t="s">
        <v>29219</v>
      </c>
      <c r="L381" t="s">
        <v>29220</v>
      </c>
      <c r="M381" s="2" t="str">
        <f>HYPERLINK(склад2въезд18[[#This Row],[RelativePath]])</f>
        <v>3 Парковка офиса\GA3948333_3_20260729T111335Z.jpg</v>
      </c>
    </row>
    <row r="382" spans="1:13" x14ac:dyDescent="0.25">
      <c r="A382" s="1" t="s">
        <v>16</v>
      </c>
      <c r="B382" s="3">
        <v>46233</v>
      </c>
      <c r="C382" s="4">
        <v>0.37450231481481483</v>
      </c>
      <c r="D382" t="s">
        <v>4</v>
      </c>
      <c r="E382" t="s">
        <v>8</v>
      </c>
      <c r="I382" t="s">
        <v>29221</v>
      </c>
      <c r="J382" t="s">
        <v>4854</v>
      </c>
      <c r="K382" t="s">
        <v>29222</v>
      </c>
      <c r="L382" t="s">
        <v>29223</v>
      </c>
      <c r="M382" s="2" t="str">
        <f>HYPERLINK(склад2въезд18[[#This Row],[RelativePath]])</f>
        <v>3 Парковка офиса\GA3948333_3_20260730T085917Z.jpg</v>
      </c>
    </row>
    <row r="383" spans="1:13" x14ac:dyDescent="0.25">
      <c r="A383" s="1" t="s">
        <v>16</v>
      </c>
      <c r="B383" s="3">
        <v>46233</v>
      </c>
      <c r="C383" s="4">
        <v>0.48109953703703706</v>
      </c>
      <c r="D383" t="s">
        <v>4</v>
      </c>
      <c r="E383" t="s">
        <v>3229</v>
      </c>
      <c r="I383" t="s">
        <v>29224</v>
      </c>
      <c r="J383" t="s">
        <v>4854</v>
      </c>
      <c r="K383" t="s">
        <v>29225</v>
      </c>
      <c r="L383" t="s">
        <v>29226</v>
      </c>
      <c r="M383" s="2" t="str">
        <f>HYPERLINK(склад2въезд18[[#This Row],[RelativePath]])</f>
        <v>3 Парковка офиса\GA3948333_3_20260730T113247Z.jpg</v>
      </c>
    </row>
    <row r="384" spans="1:13" x14ac:dyDescent="0.25">
      <c r="A384" s="1" t="s">
        <v>16</v>
      </c>
      <c r="B384" s="3">
        <v>46233</v>
      </c>
      <c r="C384" s="4">
        <v>0.58197916666666671</v>
      </c>
      <c r="D384" t="s">
        <v>4</v>
      </c>
      <c r="E384" t="s">
        <v>3229</v>
      </c>
      <c r="I384" t="s">
        <v>29227</v>
      </c>
      <c r="J384" t="s">
        <v>4854</v>
      </c>
      <c r="K384" t="s">
        <v>29228</v>
      </c>
      <c r="L384" t="s">
        <v>29229</v>
      </c>
      <c r="M384" s="2" t="str">
        <f>HYPERLINK(склад2въезд18[[#This Row],[RelativePath]])</f>
        <v>3 Парковка офиса\GA3948333_3_20260730T135803Z.jpg</v>
      </c>
    </row>
    <row r="385" spans="1:13" x14ac:dyDescent="0.25">
      <c r="A385" s="1" t="s">
        <v>16</v>
      </c>
      <c r="B385" s="3">
        <v>46233</v>
      </c>
      <c r="C385" s="4">
        <v>0.60351851851851857</v>
      </c>
      <c r="D385" t="s">
        <v>4</v>
      </c>
      <c r="E385" t="s">
        <v>15894</v>
      </c>
      <c r="I385" t="s">
        <v>29230</v>
      </c>
      <c r="J385" t="s">
        <v>4854</v>
      </c>
      <c r="K385" t="s">
        <v>29231</v>
      </c>
      <c r="L385" t="s">
        <v>29232</v>
      </c>
      <c r="M385" s="2" t="str">
        <f>HYPERLINK(склад2въезд18[[#This Row],[RelativePath]])</f>
        <v>3 Парковка офиса\GA3948333_3_20260730T142904Z.jpg</v>
      </c>
    </row>
    <row r="386" spans="1:13" x14ac:dyDescent="0.25">
      <c r="A386" s="1" t="s">
        <v>16</v>
      </c>
      <c r="B386" s="3">
        <v>46233</v>
      </c>
      <c r="C386" s="4">
        <v>0.64953703703703702</v>
      </c>
      <c r="D386" t="s">
        <v>4</v>
      </c>
      <c r="E386" t="s">
        <v>3229</v>
      </c>
      <c r="I386" t="s">
        <v>29233</v>
      </c>
      <c r="J386" t="s">
        <v>4854</v>
      </c>
      <c r="K386" t="s">
        <v>29234</v>
      </c>
      <c r="L386" t="s">
        <v>29235</v>
      </c>
      <c r="M386" s="2" t="str">
        <f>HYPERLINK(склад2въезд18[[#This Row],[RelativePath]])</f>
        <v>3 Парковка офиса\GA3948333_3_20260730T153520Z.jpg</v>
      </c>
    </row>
    <row r="387" spans="1:13" x14ac:dyDescent="0.25">
      <c r="A387" s="1" t="s">
        <v>16</v>
      </c>
      <c r="B387" s="3">
        <v>46233</v>
      </c>
      <c r="C387" s="4">
        <v>0.81879629629629624</v>
      </c>
      <c r="D387" t="s">
        <v>4</v>
      </c>
      <c r="E387" t="s">
        <v>8</v>
      </c>
      <c r="I387" t="s">
        <v>29236</v>
      </c>
      <c r="J387" t="s">
        <v>4854</v>
      </c>
      <c r="K387" t="s">
        <v>29237</v>
      </c>
      <c r="L387" t="s">
        <v>29238</v>
      </c>
      <c r="M387" s="2" t="str">
        <f>HYPERLINK(склад2въезд18[[#This Row],[RelativePath]])</f>
        <v>3 Парковка офиса\GA3948333_3_20260730T193904Z.jpg</v>
      </c>
    </row>
  </sheetData>
  <conditionalFormatting sqref="D388:D398 E388:E401 G2:H387 D2:E387">
    <cfRule type="containsText" dxfId="1061" priority="14" operator="containsText" text="Выезд с территории">
      <formula>NOT(ISERROR(SEARCH("Выезд с территории",D2)))</formula>
    </cfRule>
  </conditionalFormatting>
  <conditionalFormatting sqref="F2:F387">
    <cfRule type="notContainsText" dxfId="1060" priority="13" operator="notContains" text="порожний">
      <formula>ISERROR(SEARCH("порожний",F2))</formula>
    </cfRule>
  </conditionalFormatting>
  <conditionalFormatting sqref="E2:E401">
    <cfRule type="containsText" dxfId="1059" priority="11" operator="containsText" text="Газель базы">
      <formula>NOT(ISERROR(SEARCH("Газель базы",E2)))</formula>
    </cfRule>
    <cfRule type="containsText" dxfId="1058" priority="12" operator="containsText" text="Погрузчик базы">
      <formula>NOT(ISERROR(SEARCH("Погрузчик базы",E2)))</formula>
    </cfRule>
  </conditionalFormatting>
  <conditionalFormatting sqref="E2:E401">
    <cfRule type="containsText" dxfId="1057" priority="10" operator="containsText" text="Трактор базы">
      <formula>NOT(ISERROR(SEARCH("Трактор базы",E2)))</formula>
    </cfRule>
  </conditionalFormatting>
  <conditionalFormatting sqref="A2:C387">
    <cfRule type="expression" dxfId="1056" priority="9">
      <formula>$A2="пн"</formula>
    </cfRule>
  </conditionalFormatting>
  <conditionalFormatting sqref="A2:C389">
    <cfRule type="expression" dxfId="1055" priority="3">
      <formula>$A2="вс"</formula>
    </cfRule>
    <cfRule type="expression" dxfId="1054" priority="4">
      <formula>$A2="сб"</formula>
    </cfRule>
    <cfRule type="expression" dxfId="1053" priority="5">
      <formula>$A2="пт"</formula>
    </cfRule>
    <cfRule type="expression" dxfId="1052" priority="6">
      <formula>$A2="чт"</formula>
    </cfRule>
    <cfRule type="expression" dxfId="1051" priority="7">
      <formula>$A2="ср"</formula>
    </cfRule>
    <cfRule type="expression" dxfId="1050" priority="8">
      <formula>$A2="вт"</formula>
    </cfRule>
  </conditionalFormatting>
  <conditionalFormatting sqref="D2:D398">
    <cfRule type="containsText" dxfId="10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8">
    <cfRule type="containsText" dxfId="10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23"/>
  <sheetViews>
    <sheetView zoomScale="90" zoomScaleNormal="90" workbookViewId="0">
      <pane ySplit="1" topLeftCell="A286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t="s">
        <v>4</v>
      </c>
      <c r="E2" t="s">
        <v>3229</v>
      </c>
      <c r="I2" t="s">
        <v>8678</v>
      </c>
      <c r="J2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t="s">
        <v>163</v>
      </c>
      <c r="E3" t="s">
        <v>9093</v>
      </c>
      <c r="F3" t="s">
        <v>60</v>
      </c>
      <c r="I3" t="s">
        <v>8681</v>
      </c>
      <c r="J3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t="s">
        <v>163</v>
      </c>
      <c r="E4" t="s">
        <v>9093</v>
      </c>
      <c r="F4" t="s">
        <v>60</v>
      </c>
      <c r="I4" t="s">
        <v>8684</v>
      </c>
      <c r="J4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t="s">
        <v>163</v>
      </c>
      <c r="E5" t="s">
        <v>9093</v>
      </c>
      <c r="F5" t="s">
        <v>60</v>
      </c>
      <c r="I5" t="s">
        <v>8687</v>
      </c>
      <c r="J5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t="s">
        <v>163</v>
      </c>
      <c r="E6" t="s">
        <v>9093</v>
      </c>
      <c r="F6" t="s">
        <v>60</v>
      </c>
      <c r="I6" t="s">
        <v>8690</v>
      </c>
      <c r="J6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t="s">
        <v>163</v>
      </c>
      <c r="E7" t="s">
        <v>9093</v>
      </c>
      <c r="F7" t="s">
        <v>60</v>
      </c>
      <c r="I7" t="s">
        <v>8693</v>
      </c>
      <c r="J7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t="s">
        <v>163</v>
      </c>
      <c r="E8" t="s">
        <v>9093</v>
      </c>
      <c r="F8" t="s">
        <v>60</v>
      </c>
      <c r="I8" t="s">
        <v>8696</v>
      </c>
      <c r="J8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t="s">
        <v>163</v>
      </c>
      <c r="E9" t="s">
        <v>9093</v>
      </c>
      <c r="F9" t="s">
        <v>60</v>
      </c>
      <c r="I9" t="s">
        <v>8699</v>
      </c>
      <c r="J9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t="s">
        <v>163</v>
      </c>
      <c r="E10" t="s">
        <v>9093</v>
      </c>
      <c r="F10" t="s">
        <v>60</v>
      </c>
      <c r="I10" t="s">
        <v>8702</v>
      </c>
      <c r="J10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t="s">
        <v>163</v>
      </c>
      <c r="E11" t="s">
        <v>9093</v>
      </c>
      <c r="F11" t="s">
        <v>60</v>
      </c>
      <c r="I11" t="s">
        <v>8705</v>
      </c>
      <c r="J11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t="s">
        <v>163</v>
      </c>
      <c r="E12" t="s">
        <v>9093</v>
      </c>
      <c r="F12" t="s">
        <v>60</v>
      </c>
      <c r="I12" t="s">
        <v>8708</v>
      </c>
      <c r="J12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t="s">
        <v>163</v>
      </c>
      <c r="E13" t="s">
        <v>9093</v>
      </c>
      <c r="F13" t="s">
        <v>60</v>
      </c>
      <c r="I13" t="s">
        <v>8711</v>
      </c>
      <c r="J13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t="s">
        <v>163</v>
      </c>
      <c r="E14" t="s">
        <v>9093</v>
      </c>
      <c r="F14" t="s">
        <v>60</v>
      </c>
      <c r="I14" t="s">
        <v>8714</v>
      </c>
      <c r="J14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t="s">
        <v>163</v>
      </c>
      <c r="E15" t="s">
        <v>9093</v>
      </c>
      <c r="F15" t="s">
        <v>60</v>
      </c>
      <c r="I15" t="s">
        <v>8717</v>
      </c>
      <c r="J15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t="s">
        <v>163</v>
      </c>
      <c r="E16" t="s">
        <v>9093</v>
      </c>
      <c r="F16" t="s">
        <v>60</v>
      </c>
      <c r="I16" t="s">
        <v>8720</v>
      </c>
      <c r="J16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t="s">
        <v>163</v>
      </c>
      <c r="E17" t="s">
        <v>9093</v>
      </c>
      <c r="F17" t="s">
        <v>60</v>
      </c>
      <c r="I17" t="s">
        <v>8723</v>
      </c>
      <c r="J17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t="s">
        <v>163</v>
      </c>
      <c r="E18" t="s">
        <v>9093</v>
      </c>
      <c r="F18" t="s">
        <v>60</v>
      </c>
      <c r="I18" t="s">
        <v>8726</v>
      </c>
      <c r="J18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t="s">
        <v>163</v>
      </c>
      <c r="E19" t="s">
        <v>9093</v>
      </c>
      <c r="F19" t="s">
        <v>60</v>
      </c>
      <c r="I19" t="s">
        <v>8729</v>
      </c>
      <c r="J19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t="s">
        <v>163</v>
      </c>
      <c r="E20" t="s">
        <v>9093</v>
      </c>
      <c r="F20" t="s">
        <v>60</v>
      </c>
      <c r="I20" t="s">
        <v>8732</v>
      </c>
      <c r="J20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t="s">
        <v>163</v>
      </c>
      <c r="E21" t="s">
        <v>9093</v>
      </c>
      <c r="F21" t="s">
        <v>60</v>
      </c>
      <c r="I21" t="s">
        <v>8735</v>
      </c>
      <c r="J21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t="s">
        <v>163</v>
      </c>
      <c r="E22" t="s">
        <v>9093</v>
      </c>
      <c r="F22" t="s">
        <v>60</v>
      </c>
      <c r="I22" t="s">
        <v>8738</v>
      </c>
      <c r="J22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t="s">
        <v>1906</v>
      </c>
      <c r="E23" t="s">
        <v>9093</v>
      </c>
      <c r="F23" t="s">
        <v>51</v>
      </c>
      <c r="I23" t="s">
        <v>8741</v>
      </c>
      <c r="J23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t="s">
        <v>4</v>
      </c>
      <c r="E24" t="s">
        <v>70</v>
      </c>
      <c r="H24" t="s">
        <v>9526</v>
      </c>
      <c r="I24" t="s">
        <v>9113</v>
      </c>
      <c r="J24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t="s">
        <v>9528</v>
      </c>
      <c r="E25" t="s">
        <v>70</v>
      </c>
      <c r="I25" t="s">
        <v>9116</v>
      </c>
      <c r="J25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t="s">
        <v>9527</v>
      </c>
      <c r="E26" t="s">
        <v>86</v>
      </c>
      <c r="I26" t="s">
        <v>9119</v>
      </c>
      <c r="J26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t="s">
        <v>9528</v>
      </c>
      <c r="E27" t="s">
        <v>70</v>
      </c>
      <c r="I27" t="s">
        <v>9122</v>
      </c>
      <c r="J27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t="s">
        <v>9527</v>
      </c>
      <c r="E28" t="s">
        <v>86</v>
      </c>
      <c r="I28" t="s">
        <v>9125</v>
      </c>
      <c r="J28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t="s">
        <v>4</v>
      </c>
      <c r="E29" t="s">
        <v>8</v>
      </c>
      <c r="I29" t="s">
        <v>9128</v>
      </c>
      <c r="J29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t="s">
        <v>9528</v>
      </c>
      <c r="E30" t="s">
        <v>9513</v>
      </c>
      <c r="I30" t="s">
        <v>9131</v>
      </c>
      <c r="J30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t="s">
        <v>9527</v>
      </c>
      <c r="E31" t="s">
        <v>86</v>
      </c>
      <c r="I31" t="s">
        <v>9134</v>
      </c>
      <c r="J31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t="s">
        <v>9527</v>
      </c>
      <c r="E32" t="s">
        <v>86</v>
      </c>
      <c r="H32" t="s">
        <v>1140</v>
      </c>
      <c r="I32" t="s">
        <v>9137</v>
      </c>
      <c r="J32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t="s">
        <v>4</v>
      </c>
      <c r="E33" t="s">
        <v>8</v>
      </c>
      <c r="I33" t="s">
        <v>9518</v>
      </c>
      <c r="J33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t="s">
        <v>4</v>
      </c>
      <c r="E34" t="s">
        <v>3229</v>
      </c>
      <c r="I34" t="s">
        <v>9800</v>
      </c>
      <c r="J34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t="s">
        <v>10088</v>
      </c>
      <c r="I35" t="s">
        <v>9803</v>
      </c>
      <c r="J35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t="s">
        <v>10088</v>
      </c>
      <c r="I36" t="s">
        <v>9806</v>
      </c>
      <c r="J36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t="s">
        <v>10088</v>
      </c>
      <c r="I37" t="s">
        <v>9809</v>
      </c>
      <c r="J37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t="s">
        <v>4</v>
      </c>
      <c r="E38" t="s">
        <v>3229</v>
      </c>
      <c r="I38" t="s">
        <v>9812</v>
      </c>
      <c r="J38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t="s">
        <v>4</v>
      </c>
      <c r="E39" t="s">
        <v>8</v>
      </c>
      <c r="I39" t="s">
        <v>10177</v>
      </c>
      <c r="J39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t="s">
        <v>4</v>
      </c>
      <c r="E40" t="s">
        <v>8</v>
      </c>
      <c r="I40" t="s">
        <v>10180</v>
      </c>
      <c r="J40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t="s">
        <v>4</v>
      </c>
      <c r="E41" t="s">
        <v>8</v>
      </c>
      <c r="I41" t="s">
        <v>10351</v>
      </c>
      <c r="J41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t="s">
        <v>4</v>
      </c>
      <c r="E42" t="s">
        <v>3229</v>
      </c>
      <c r="I42" t="s">
        <v>10556</v>
      </c>
      <c r="J42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t="s">
        <v>4</v>
      </c>
      <c r="E43" t="s">
        <v>3229</v>
      </c>
      <c r="I43" t="s">
        <v>10559</v>
      </c>
      <c r="J43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t="s">
        <v>4</v>
      </c>
      <c r="E44" t="s">
        <v>8</v>
      </c>
      <c r="I44" t="s">
        <v>10562</v>
      </c>
      <c r="J44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t="s">
        <v>4</v>
      </c>
      <c r="E45" t="s">
        <v>3229</v>
      </c>
      <c r="I45" t="s">
        <v>10565</v>
      </c>
      <c r="J45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t="s">
        <v>9528</v>
      </c>
      <c r="E46" t="s">
        <v>86</v>
      </c>
      <c r="I46" t="s">
        <v>11413</v>
      </c>
      <c r="J46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t="s">
        <v>9527</v>
      </c>
      <c r="E47" t="s">
        <v>86</v>
      </c>
      <c r="I47" t="s">
        <v>11416</v>
      </c>
      <c r="J47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t="s">
        <v>9527</v>
      </c>
      <c r="E48" t="s">
        <v>86</v>
      </c>
      <c r="I48" t="s">
        <v>11419</v>
      </c>
      <c r="J48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t="s">
        <v>12304</v>
      </c>
      <c r="I49" t="s">
        <v>11422</v>
      </c>
      <c r="J49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t="s">
        <v>12305</v>
      </c>
      <c r="I50" t="s">
        <v>11425</v>
      </c>
      <c r="J50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t="s">
        <v>4</v>
      </c>
      <c r="E51" t="s">
        <v>8</v>
      </c>
      <c r="I51" t="s">
        <v>11428</v>
      </c>
      <c r="J51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t="s">
        <v>4</v>
      </c>
      <c r="E52" t="s">
        <v>3229</v>
      </c>
      <c r="I52" t="s">
        <v>11431</v>
      </c>
      <c r="J52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t="s">
        <v>4</v>
      </c>
      <c r="E53" t="s">
        <v>8</v>
      </c>
      <c r="I53" t="s">
        <v>11434</v>
      </c>
      <c r="J53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t="s">
        <v>4</v>
      </c>
      <c r="E54" t="s">
        <v>3229</v>
      </c>
      <c r="I54" t="s">
        <v>11437</v>
      </c>
      <c r="J54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t="s">
        <v>162</v>
      </c>
      <c r="E55" t="s">
        <v>11274</v>
      </c>
      <c r="F55" t="s">
        <v>58</v>
      </c>
      <c r="I55" t="s">
        <v>11440</v>
      </c>
      <c r="J55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t="s">
        <v>162</v>
      </c>
      <c r="E56" t="s">
        <v>11274</v>
      </c>
      <c r="F56" t="s">
        <v>58</v>
      </c>
      <c r="H56" t="s">
        <v>1140</v>
      </c>
      <c r="I56" t="s">
        <v>11443</v>
      </c>
      <c r="J56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t="s">
        <v>162</v>
      </c>
      <c r="E57" t="s">
        <v>11274</v>
      </c>
      <c r="F57" t="s">
        <v>58</v>
      </c>
      <c r="H57" t="s">
        <v>1140</v>
      </c>
      <c r="I57" t="s">
        <v>11446</v>
      </c>
      <c r="J57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t="s">
        <v>162</v>
      </c>
      <c r="E58" t="s">
        <v>11274</v>
      </c>
      <c r="F58" t="s">
        <v>58</v>
      </c>
      <c r="H58" t="s">
        <v>1140</v>
      </c>
      <c r="I58" t="s">
        <v>11449</v>
      </c>
      <c r="J58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t="s">
        <v>162</v>
      </c>
      <c r="E59" t="s">
        <v>11274</v>
      </c>
      <c r="F59" t="s">
        <v>58</v>
      </c>
      <c r="H59" t="s">
        <v>1140</v>
      </c>
      <c r="I59" t="s">
        <v>11452</v>
      </c>
      <c r="J59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t="s">
        <v>162</v>
      </c>
      <c r="E60" t="s">
        <v>11274</v>
      </c>
      <c r="F60" t="s">
        <v>58</v>
      </c>
      <c r="H60" t="s">
        <v>1140</v>
      </c>
      <c r="I60" t="s">
        <v>11455</v>
      </c>
      <c r="J60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t="s">
        <v>162</v>
      </c>
      <c r="E61" t="s">
        <v>11274</v>
      </c>
      <c r="F61" t="s">
        <v>58</v>
      </c>
      <c r="H61" t="s">
        <v>1140</v>
      </c>
      <c r="I61" t="s">
        <v>11458</v>
      </c>
      <c r="J61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t="s">
        <v>162</v>
      </c>
      <c r="E62" t="s">
        <v>11274</v>
      </c>
      <c r="F62" t="s">
        <v>58</v>
      </c>
      <c r="H62" t="s">
        <v>1140</v>
      </c>
      <c r="I62" t="s">
        <v>11461</v>
      </c>
      <c r="J62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t="s">
        <v>162</v>
      </c>
      <c r="E63" t="s">
        <v>11274</v>
      </c>
      <c r="F63" t="s">
        <v>58</v>
      </c>
      <c r="H63" t="s">
        <v>1140</v>
      </c>
      <c r="I63" t="s">
        <v>11464</v>
      </c>
      <c r="J63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t="s">
        <v>1587</v>
      </c>
      <c r="E64" t="s">
        <v>11274</v>
      </c>
      <c r="F64" t="s">
        <v>58</v>
      </c>
      <c r="I64" t="s">
        <v>11467</v>
      </c>
      <c r="J64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t="s">
        <v>304</v>
      </c>
      <c r="E65" t="s">
        <v>11274</v>
      </c>
      <c r="F65" t="s">
        <v>58</v>
      </c>
      <c r="I65" t="s">
        <v>11470</v>
      </c>
      <c r="J65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t="s">
        <v>4</v>
      </c>
      <c r="E66" t="s">
        <v>8</v>
      </c>
      <c r="I66" t="s">
        <v>12333</v>
      </c>
      <c r="J66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t="s">
        <v>4</v>
      </c>
      <c r="E67" t="s">
        <v>8</v>
      </c>
      <c r="I67" t="s">
        <v>12336</v>
      </c>
      <c r="J67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t="s">
        <v>4</v>
      </c>
      <c r="E68" t="s">
        <v>8</v>
      </c>
      <c r="I68" t="s">
        <v>13013</v>
      </c>
      <c r="J68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t="s">
        <v>4</v>
      </c>
      <c r="E69" t="s">
        <v>8</v>
      </c>
      <c r="I69" t="s">
        <v>13016</v>
      </c>
      <c r="J69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t="s">
        <v>4</v>
      </c>
      <c r="E70" t="s">
        <v>8</v>
      </c>
      <c r="I70" t="s">
        <v>12995</v>
      </c>
      <c r="J70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t="s">
        <v>8222</v>
      </c>
      <c r="E71" t="s">
        <v>86</v>
      </c>
      <c r="I71" t="s">
        <v>12998</v>
      </c>
      <c r="J71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t="s">
        <v>4</v>
      </c>
      <c r="E72" t="s">
        <v>8</v>
      </c>
      <c r="I72" t="s">
        <v>13001</v>
      </c>
      <c r="J72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t="s">
        <v>4</v>
      </c>
      <c r="E73" t="s">
        <v>6606</v>
      </c>
      <c r="I73" t="s">
        <v>13004</v>
      </c>
      <c r="J73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t="s">
        <v>4</v>
      </c>
      <c r="E74" t="s">
        <v>8</v>
      </c>
      <c r="I74" t="s">
        <v>13007</v>
      </c>
      <c r="J74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t="s">
        <v>4</v>
      </c>
      <c r="E75" t="s">
        <v>8</v>
      </c>
      <c r="I75" t="s">
        <v>12695</v>
      </c>
      <c r="J75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t="s">
        <v>4</v>
      </c>
      <c r="E76" t="s">
        <v>8</v>
      </c>
      <c r="I76" t="s">
        <v>12698</v>
      </c>
      <c r="J76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t="s">
        <v>4</v>
      </c>
      <c r="E77" t="s">
        <v>8</v>
      </c>
      <c r="I77" t="s">
        <v>13010</v>
      </c>
      <c r="J77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t="s">
        <v>4</v>
      </c>
      <c r="E78" t="s">
        <v>8</v>
      </c>
      <c r="I78" t="s">
        <v>13827</v>
      </c>
      <c r="J78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t="s">
        <v>4</v>
      </c>
      <c r="E79" t="s">
        <v>8</v>
      </c>
      <c r="I79" t="s">
        <v>13830</v>
      </c>
      <c r="J79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t="s">
        <v>4</v>
      </c>
      <c r="E80" t="s">
        <v>8</v>
      </c>
      <c r="I80" t="s">
        <v>13833</v>
      </c>
      <c r="J80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t="s">
        <v>4</v>
      </c>
      <c r="E81" t="s">
        <v>8</v>
      </c>
      <c r="I81" t="s">
        <v>13836</v>
      </c>
      <c r="J81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t="s">
        <v>4</v>
      </c>
      <c r="E82" t="s">
        <v>8</v>
      </c>
      <c r="I82" t="s">
        <v>13839</v>
      </c>
      <c r="J82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t="s">
        <v>4</v>
      </c>
      <c r="E83" t="s">
        <v>14372</v>
      </c>
      <c r="I83" t="s">
        <v>14144</v>
      </c>
      <c r="J83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t="s">
        <v>4</v>
      </c>
      <c r="E84" t="s">
        <v>14373</v>
      </c>
      <c r="I84" t="s">
        <v>14147</v>
      </c>
      <c r="J84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t="s">
        <v>4</v>
      </c>
      <c r="E85" t="s">
        <v>8</v>
      </c>
      <c r="I85" t="s">
        <v>14150</v>
      </c>
      <c r="J85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t="s">
        <v>4</v>
      </c>
      <c r="E86" t="s">
        <v>8</v>
      </c>
      <c r="I86" t="s">
        <v>14153</v>
      </c>
      <c r="J86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t="s">
        <v>4</v>
      </c>
      <c r="E87" t="s">
        <v>8</v>
      </c>
      <c r="I87" t="s">
        <v>14502</v>
      </c>
      <c r="J87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t="s">
        <v>4</v>
      </c>
      <c r="E88" t="s">
        <v>8</v>
      </c>
      <c r="I88" t="s">
        <v>14505</v>
      </c>
      <c r="J88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t="s">
        <v>8222</v>
      </c>
      <c r="E89" t="s">
        <v>86</v>
      </c>
      <c r="I89" t="s">
        <v>14508</v>
      </c>
      <c r="J89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t="s">
        <v>4</v>
      </c>
      <c r="E90" t="s">
        <v>8</v>
      </c>
      <c r="I90" t="s">
        <v>14511</v>
      </c>
      <c r="J90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t="s">
        <v>4</v>
      </c>
      <c r="E91" t="s">
        <v>8</v>
      </c>
      <c r="I91" t="s">
        <v>14514</v>
      </c>
      <c r="J91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t="s">
        <v>4</v>
      </c>
      <c r="E92" t="s">
        <v>8</v>
      </c>
      <c r="I92" t="s">
        <v>14517</v>
      </c>
      <c r="J92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t="s">
        <v>4</v>
      </c>
      <c r="E93" t="s">
        <v>8</v>
      </c>
      <c r="I93" t="s">
        <v>14520</v>
      </c>
      <c r="J93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t="s">
        <v>4</v>
      </c>
      <c r="E94" t="s">
        <v>8</v>
      </c>
      <c r="I94" t="s">
        <v>14523</v>
      </c>
      <c r="J94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t="s">
        <v>4</v>
      </c>
      <c r="E95" t="s">
        <v>8</v>
      </c>
      <c r="I95" t="s">
        <v>14526</v>
      </c>
      <c r="J95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t="s">
        <v>4</v>
      </c>
      <c r="E96" t="s">
        <v>8</v>
      </c>
      <c r="I96" t="s">
        <v>14529</v>
      </c>
      <c r="J96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t="s">
        <v>4</v>
      </c>
      <c r="E97" t="s">
        <v>8</v>
      </c>
      <c r="I97" t="s">
        <v>15542</v>
      </c>
      <c r="J97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t="s">
        <v>4</v>
      </c>
      <c r="E98" t="s">
        <v>8</v>
      </c>
      <c r="I98" t="s">
        <v>15545</v>
      </c>
      <c r="J98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t="s">
        <v>4</v>
      </c>
      <c r="E99" t="s">
        <v>8</v>
      </c>
      <c r="I99" t="s">
        <v>15548</v>
      </c>
      <c r="J99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t="s">
        <v>4</v>
      </c>
      <c r="E100" t="s">
        <v>8</v>
      </c>
      <c r="I100" t="s">
        <v>15551</v>
      </c>
      <c r="J100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t="s">
        <v>4</v>
      </c>
      <c r="E101" t="s">
        <v>8</v>
      </c>
      <c r="I101" t="s">
        <v>15554</v>
      </c>
      <c r="J101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t="s">
        <v>4</v>
      </c>
      <c r="E102" t="s">
        <v>8</v>
      </c>
      <c r="I102" t="s">
        <v>15557</v>
      </c>
      <c r="J102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t="s">
        <v>4</v>
      </c>
      <c r="E103" t="s">
        <v>14373</v>
      </c>
      <c r="I103" t="s">
        <v>15560</v>
      </c>
      <c r="J103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t="s">
        <v>4</v>
      </c>
      <c r="E104" t="s">
        <v>8</v>
      </c>
      <c r="I104" t="s">
        <v>15563</v>
      </c>
      <c r="J104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t="s">
        <v>4</v>
      </c>
      <c r="E105" t="s">
        <v>8</v>
      </c>
      <c r="I105" t="s">
        <v>15922</v>
      </c>
      <c r="J105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t="s">
        <v>4</v>
      </c>
      <c r="E106" t="s">
        <v>8</v>
      </c>
      <c r="I106" t="s">
        <v>16476</v>
      </c>
      <c r="J106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t="s">
        <v>4</v>
      </c>
      <c r="E107" t="s">
        <v>8</v>
      </c>
      <c r="I107" t="s">
        <v>16070</v>
      </c>
      <c r="J107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t="s">
        <v>4</v>
      </c>
      <c r="E108" t="s">
        <v>8</v>
      </c>
      <c r="I108" t="s">
        <v>16479</v>
      </c>
      <c r="J108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t="s">
        <v>4</v>
      </c>
      <c r="E109" t="s">
        <v>16734</v>
      </c>
      <c r="I109" t="s">
        <v>16482</v>
      </c>
      <c r="J109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t="s">
        <v>4</v>
      </c>
      <c r="E110" t="s">
        <v>16734</v>
      </c>
      <c r="I110" t="s">
        <v>16485</v>
      </c>
      <c r="J110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t="s">
        <v>304</v>
      </c>
      <c r="E111" t="s">
        <v>15890</v>
      </c>
      <c r="I111" t="s">
        <v>16488</v>
      </c>
      <c r="J111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t="s">
        <v>4</v>
      </c>
      <c r="E112" t="s">
        <v>8</v>
      </c>
      <c r="I112" t="s">
        <v>16815</v>
      </c>
      <c r="J112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t="s">
        <v>803</v>
      </c>
      <c r="E113" t="s">
        <v>8</v>
      </c>
      <c r="I113" t="s">
        <v>16991</v>
      </c>
      <c r="J113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t="s">
        <v>803</v>
      </c>
      <c r="E114" t="s">
        <v>8</v>
      </c>
      <c r="I114" t="s">
        <v>16994</v>
      </c>
      <c r="J114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t="s">
        <v>803</v>
      </c>
      <c r="E115" t="s">
        <v>8</v>
      </c>
      <c r="I115" t="s">
        <v>17151</v>
      </c>
      <c r="J115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t="s">
        <v>4</v>
      </c>
      <c r="E116" t="s">
        <v>3229</v>
      </c>
      <c r="I116" t="s">
        <v>17657</v>
      </c>
      <c r="J116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t="s">
        <v>4</v>
      </c>
      <c r="E117" t="s">
        <v>8</v>
      </c>
      <c r="I117" t="s">
        <v>17660</v>
      </c>
      <c r="J117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t="s">
        <v>4</v>
      </c>
      <c r="E118" t="s">
        <v>3229</v>
      </c>
      <c r="I118" t="s">
        <v>17663</v>
      </c>
      <c r="J118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t="s">
        <v>18004</v>
      </c>
      <c r="I119" t="s">
        <v>17666</v>
      </c>
      <c r="J119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t="s">
        <v>18005</v>
      </c>
      <c r="I120" t="s">
        <v>17669</v>
      </c>
      <c r="J120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t="s">
        <v>4</v>
      </c>
      <c r="E121" t="s">
        <v>3229</v>
      </c>
      <c r="I121" t="s">
        <v>17672</v>
      </c>
      <c r="J121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t="s">
        <v>803</v>
      </c>
      <c r="E122" t="s">
        <v>8</v>
      </c>
      <c r="I122" t="s">
        <v>17675</v>
      </c>
      <c r="J122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t="s">
        <v>4</v>
      </c>
      <c r="E123" t="s">
        <v>6878</v>
      </c>
      <c r="I123" t="s">
        <v>17678</v>
      </c>
      <c r="J123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t="s">
        <v>18006</v>
      </c>
      <c r="I124" t="s">
        <v>17681</v>
      </c>
      <c r="J124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t="s">
        <v>18007</v>
      </c>
      <c r="I125" t="s">
        <v>17684</v>
      </c>
      <c r="J125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t="s">
        <v>162</v>
      </c>
      <c r="E126" t="s">
        <v>18100</v>
      </c>
      <c r="F126" t="s">
        <v>1555</v>
      </c>
      <c r="I126" t="s">
        <v>18175</v>
      </c>
      <c r="J126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t="s">
        <v>162</v>
      </c>
      <c r="E127" t="s">
        <v>18100</v>
      </c>
      <c r="F127" t="s">
        <v>1555</v>
      </c>
      <c r="I127" t="s">
        <v>18178</v>
      </c>
      <c r="J127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t="s">
        <v>162</v>
      </c>
      <c r="E128" t="s">
        <v>18100</v>
      </c>
      <c r="F128" t="s">
        <v>1555</v>
      </c>
      <c r="I128" t="s">
        <v>18181</v>
      </c>
      <c r="J128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t="s">
        <v>162</v>
      </c>
      <c r="E129" t="s">
        <v>18100</v>
      </c>
      <c r="F129" t="s">
        <v>1555</v>
      </c>
      <c r="I129" t="s">
        <v>18184</v>
      </c>
      <c r="J129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t="s">
        <v>162</v>
      </c>
      <c r="E130" t="s">
        <v>18100</v>
      </c>
      <c r="F130" t="s">
        <v>1555</v>
      </c>
      <c r="I130" t="s">
        <v>18187</v>
      </c>
      <c r="J130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t="s">
        <v>162</v>
      </c>
      <c r="E131" t="s">
        <v>18100</v>
      </c>
      <c r="F131" t="s">
        <v>1555</v>
      </c>
      <c r="I131" t="s">
        <v>18190</v>
      </c>
      <c r="J131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t="s">
        <v>304</v>
      </c>
      <c r="E132" t="s">
        <v>18100</v>
      </c>
      <c r="F132" t="s">
        <v>1555</v>
      </c>
      <c r="I132" t="s">
        <v>18193</v>
      </c>
      <c r="J132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t="s">
        <v>4</v>
      </c>
      <c r="E133" t="s">
        <v>3229</v>
      </c>
      <c r="I133" t="s">
        <v>18196</v>
      </c>
      <c r="J133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t="s">
        <v>162</v>
      </c>
      <c r="E134" t="s">
        <v>18100</v>
      </c>
      <c r="F134" t="s">
        <v>1555</v>
      </c>
      <c r="I134" t="s">
        <v>18199</v>
      </c>
      <c r="J134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t="s">
        <v>162</v>
      </c>
      <c r="E135" t="s">
        <v>18100</v>
      </c>
      <c r="F135" t="s">
        <v>1555</v>
      </c>
      <c r="I135" t="s">
        <v>18202</v>
      </c>
      <c r="J135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t="s">
        <v>162</v>
      </c>
      <c r="E136" t="s">
        <v>18100</v>
      </c>
      <c r="F136" t="s">
        <v>1555</v>
      </c>
      <c r="I136" t="s">
        <v>18205</v>
      </c>
      <c r="J136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t="s">
        <v>162</v>
      </c>
      <c r="E137" t="s">
        <v>18100</v>
      </c>
      <c r="F137" t="s">
        <v>1555</v>
      </c>
      <c r="I137" t="s">
        <v>18208</v>
      </c>
      <c r="J137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t="s">
        <v>304</v>
      </c>
      <c r="E138" t="s">
        <v>18100</v>
      </c>
      <c r="F138" t="s">
        <v>1555</v>
      </c>
      <c r="I138" t="s">
        <v>18211</v>
      </c>
      <c r="J138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t="s">
        <v>4</v>
      </c>
      <c r="E139" t="s">
        <v>8</v>
      </c>
      <c r="I139" t="s">
        <v>18214</v>
      </c>
      <c r="J139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t="s">
        <v>4</v>
      </c>
      <c r="E140" t="s">
        <v>8</v>
      </c>
      <c r="I140" t="s">
        <v>18217</v>
      </c>
      <c r="J140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t="s">
        <v>4</v>
      </c>
      <c r="E141" t="s">
        <v>8</v>
      </c>
      <c r="I141" t="s">
        <v>18220</v>
      </c>
      <c r="J141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t="s">
        <v>4</v>
      </c>
      <c r="E142" t="s">
        <v>8</v>
      </c>
      <c r="I142" t="s">
        <v>18223</v>
      </c>
      <c r="J142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t="s">
        <v>4</v>
      </c>
      <c r="E143" t="s">
        <v>8</v>
      </c>
      <c r="I143" t="s">
        <v>18226</v>
      </c>
      <c r="J143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t="s">
        <v>4</v>
      </c>
      <c r="E144" t="s">
        <v>15894</v>
      </c>
      <c r="I144" t="s">
        <v>18750</v>
      </c>
      <c r="J144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t="s">
        <v>4</v>
      </c>
      <c r="E145" t="s">
        <v>19054</v>
      </c>
      <c r="I145" t="s">
        <v>18753</v>
      </c>
      <c r="J145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t="s">
        <v>4</v>
      </c>
      <c r="E146" t="s">
        <v>8</v>
      </c>
      <c r="I146" t="s">
        <v>18756</v>
      </c>
      <c r="J146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t="s">
        <v>4</v>
      </c>
      <c r="E147" t="s">
        <v>3229</v>
      </c>
      <c r="I147" t="s">
        <v>18759</v>
      </c>
      <c r="J147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t="s">
        <v>4</v>
      </c>
      <c r="E148" t="s">
        <v>3229</v>
      </c>
      <c r="I148" t="s">
        <v>18762</v>
      </c>
      <c r="J148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t="s">
        <v>4</v>
      </c>
      <c r="E149" t="s">
        <v>8</v>
      </c>
      <c r="I149" t="s">
        <v>18765</v>
      </c>
      <c r="J149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t="s">
        <v>4</v>
      </c>
      <c r="E150" t="s">
        <v>3229</v>
      </c>
      <c r="I150" t="s">
        <v>19064</v>
      </c>
      <c r="J150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t="s">
        <v>4</v>
      </c>
      <c r="E151" t="s">
        <v>3229</v>
      </c>
      <c r="I151" t="s">
        <v>19067</v>
      </c>
      <c r="J151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t="s">
        <v>4</v>
      </c>
      <c r="E152" t="s">
        <v>3229</v>
      </c>
      <c r="I152" t="s">
        <v>19070</v>
      </c>
      <c r="J152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t="s">
        <v>3371</v>
      </c>
      <c r="E153" t="s">
        <v>86</v>
      </c>
      <c r="I153" t="s">
        <v>19073</v>
      </c>
      <c r="J153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t="s">
        <v>4</v>
      </c>
      <c r="E154" t="s">
        <v>3229</v>
      </c>
      <c r="I154" t="s">
        <v>19076</v>
      </c>
      <c r="J154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t="s">
        <v>4</v>
      </c>
      <c r="E155" t="s">
        <v>8</v>
      </c>
      <c r="I155" t="s">
        <v>19079</v>
      </c>
      <c r="J155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t="s">
        <v>4</v>
      </c>
      <c r="E156" t="s">
        <v>3229</v>
      </c>
      <c r="I156" t="s">
        <v>19412</v>
      </c>
      <c r="J156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t="s">
        <v>4</v>
      </c>
      <c r="E157" t="s">
        <v>3229</v>
      </c>
      <c r="I157" t="s">
        <v>19415</v>
      </c>
      <c r="J157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t="s">
        <v>305</v>
      </c>
      <c r="E158" t="s">
        <v>86</v>
      </c>
      <c r="I158" t="s">
        <v>19418</v>
      </c>
      <c r="J158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t="s">
        <v>305</v>
      </c>
      <c r="E159" t="s">
        <v>86</v>
      </c>
      <c r="I159" t="s">
        <v>19421</v>
      </c>
      <c r="J159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t="s">
        <v>4</v>
      </c>
      <c r="E160" t="s">
        <v>8</v>
      </c>
      <c r="I160" t="s">
        <v>19424</v>
      </c>
      <c r="J160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t="s">
        <v>305</v>
      </c>
      <c r="E161" t="s">
        <v>86</v>
      </c>
      <c r="I161" t="s">
        <v>19427</v>
      </c>
      <c r="J161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t="s">
        <v>305</v>
      </c>
      <c r="E162" t="s">
        <v>86</v>
      </c>
      <c r="I162" t="s">
        <v>19430</v>
      </c>
      <c r="J162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t="s">
        <v>4</v>
      </c>
      <c r="E163" t="s">
        <v>3229</v>
      </c>
      <c r="I163" t="s">
        <v>19433</v>
      </c>
      <c r="J163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t="s">
        <v>4</v>
      </c>
      <c r="E164" t="s">
        <v>3229</v>
      </c>
      <c r="I164" t="s">
        <v>19436</v>
      </c>
      <c r="J164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t="s">
        <v>4</v>
      </c>
      <c r="E165" t="s">
        <v>8</v>
      </c>
      <c r="I165" t="s">
        <v>19439</v>
      </c>
      <c r="J165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t="s">
        <v>803</v>
      </c>
      <c r="E166" t="s">
        <v>8</v>
      </c>
      <c r="I166" t="s">
        <v>19807</v>
      </c>
      <c r="J166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t="s">
        <v>803</v>
      </c>
      <c r="E167" t="s">
        <v>8</v>
      </c>
      <c r="I167" t="s">
        <v>19810</v>
      </c>
      <c r="J167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t="s">
        <v>4</v>
      </c>
      <c r="E168" t="s">
        <v>3229</v>
      </c>
      <c r="I168" t="s">
        <v>19977</v>
      </c>
      <c r="J168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t="s">
        <v>4</v>
      </c>
      <c r="E169" t="s">
        <v>3229</v>
      </c>
      <c r="I169" t="s">
        <v>19980</v>
      </c>
      <c r="J169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t="s">
        <v>4</v>
      </c>
      <c r="E170" t="s">
        <v>3229</v>
      </c>
      <c r="I170" t="s">
        <v>19983</v>
      </c>
      <c r="J170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t="s">
        <v>4</v>
      </c>
      <c r="E171" t="s">
        <v>3229</v>
      </c>
      <c r="I171" t="s">
        <v>19986</v>
      </c>
      <c r="J171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t="s">
        <v>4</v>
      </c>
      <c r="E172" t="s">
        <v>3229</v>
      </c>
      <c r="I172" t="s">
        <v>19989</v>
      </c>
      <c r="J172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t="s">
        <v>803</v>
      </c>
      <c r="E173" t="s">
        <v>6606</v>
      </c>
      <c r="I173" t="s">
        <v>19992</v>
      </c>
      <c r="J173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t="s">
        <v>4</v>
      </c>
      <c r="E174" t="s">
        <v>3229</v>
      </c>
      <c r="I174" t="s">
        <v>19995</v>
      </c>
      <c r="J174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t="s">
        <v>4</v>
      </c>
      <c r="E175" t="s">
        <v>3229</v>
      </c>
      <c r="I175" t="s">
        <v>19998</v>
      </c>
      <c r="J175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t="s">
        <v>803</v>
      </c>
      <c r="E176" t="s">
        <v>8</v>
      </c>
      <c r="I176" t="s">
        <v>20001</v>
      </c>
      <c r="J176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t="s">
        <v>4</v>
      </c>
      <c r="E177" t="s">
        <v>3229</v>
      </c>
      <c r="I177" t="s">
        <v>20004</v>
      </c>
      <c r="J177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t="s">
        <v>645</v>
      </c>
      <c r="E178" t="s">
        <v>2733</v>
      </c>
      <c r="F178" t="s">
        <v>60</v>
      </c>
      <c r="I178" t="s">
        <v>20558</v>
      </c>
      <c r="J178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t="s">
        <v>163</v>
      </c>
      <c r="E179" t="s">
        <v>2733</v>
      </c>
      <c r="F179" t="s">
        <v>60</v>
      </c>
      <c r="I179" t="s">
        <v>20561</v>
      </c>
      <c r="J179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t="s">
        <v>163</v>
      </c>
      <c r="E180" t="s">
        <v>2733</v>
      </c>
      <c r="F180" t="s">
        <v>60</v>
      </c>
      <c r="I180" t="s">
        <v>20564</v>
      </c>
      <c r="J180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t="s">
        <v>163</v>
      </c>
      <c r="E181" t="s">
        <v>2733</v>
      </c>
      <c r="F181" t="s">
        <v>60</v>
      </c>
      <c r="I181" t="s">
        <v>20567</v>
      </c>
      <c r="J181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t="s">
        <v>163</v>
      </c>
      <c r="E182" t="s">
        <v>2733</v>
      </c>
      <c r="F182" t="s">
        <v>60</v>
      </c>
      <c r="I182" t="s">
        <v>20570</v>
      </c>
      <c r="J182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t="s">
        <v>163</v>
      </c>
      <c r="E183" t="s">
        <v>2733</v>
      </c>
      <c r="F183" t="s">
        <v>60</v>
      </c>
      <c r="I183" t="s">
        <v>20573</v>
      </c>
      <c r="J183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t="s">
        <v>163</v>
      </c>
      <c r="E184" t="s">
        <v>2733</v>
      </c>
      <c r="F184" t="s">
        <v>60</v>
      </c>
      <c r="I184" t="s">
        <v>20576</v>
      </c>
      <c r="J184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t="s">
        <v>163</v>
      </c>
      <c r="E185" t="s">
        <v>2733</v>
      </c>
      <c r="F185" t="s">
        <v>60</v>
      </c>
      <c r="I185" t="s">
        <v>20579</v>
      </c>
      <c r="J185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t="s">
        <v>163</v>
      </c>
      <c r="E186" t="s">
        <v>2733</v>
      </c>
      <c r="F186" t="s">
        <v>60</v>
      </c>
      <c r="I186" t="s">
        <v>20582</v>
      </c>
      <c r="J186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t="s">
        <v>163</v>
      </c>
      <c r="E187" t="s">
        <v>2733</v>
      </c>
      <c r="F187" t="s">
        <v>60</v>
      </c>
      <c r="I187" t="s">
        <v>20585</v>
      </c>
      <c r="J187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t="s">
        <v>163</v>
      </c>
      <c r="E188" t="s">
        <v>2733</v>
      </c>
      <c r="F188" t="s">
        <v>60</v>
      </c>
      <c r="I188" t="s">
        <v>20588</v>
      </c>
      <c r="J188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t="s">
        <v>1587</v>
      </c>
      <c r="E189" t="s">
        <v>2733</v>
      </c>
      <c r="I189" t="s">
        <v>20591</v>
      </c>
      <c r="J189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t="s">
        <v>304</v>
      </c>
      <c r="E190" t="s">
        <v>2733</v>
      </c>
      <c r="F190" t="s">
        <v>51</v>
      </c>
      <c r="I190" t="s">
        <v>20594</v>
      </c>
      <c r="J190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t="s">
        <v>4</v>
      </c>
      <c r="E191" t="s">
        <v>3229</v>
      </c>
      <c r="I191" t="s">
        <v>20597</v>
      </c>
      <c r="J191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t="s">
        <v>4</v>
      </c>
      <c r="E192" t="s">
        <v>15894</v>
      </c>
      <c r="I192" t="s">
        <v>20600</v>
      </c>
      <c r="J192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t="s">
        <v>4</v>
      </c>
      <c r="E193" t="s">
        <v>3229</v>
      </c>
      <c r="I193" t="s">
        <v>20603</v>
      </c>
      <c r="J193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t="s">
        <v>4</v>
      </c>
      <c r="E194" t="s">
        <v>6606</v>
      </c>
      <c r="I194" t="s">
        <v>20606</v>
      </c>
      <c r="J194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t="s">
        <v>4</v>
      </c>
      <c r="E195" t="s">
        <v>3229</v>
      </c>
      <c r="I195" t="s">
        <v>20609</v>
      </c>
      <c r="J195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t="s">
        <v>4</v>
      </c>
      <c r="E196" t="s">
        <v>8</v>
      </c>
      <c r="I196" t="s">
        <v>20612</v>
      </c>
      <c r="J196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t="s">
        <v>803</v>
      </c>
      <c r="E197" t="s">
        <v>8</v>
      </c>
      <c r="I197" t="s">
        <v>20615</v>
      </c>
      <c r="J197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t="s">
        <v>803</v>
      </c>
      <c r="E198" t="s">
        <v>8</v>
      </c>
      <c r="I198" t="s">
        <v>20618</v>
      </c>
      <c r="J198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t="s">
        <v>803</v>
      </c>
      <c r="E199" t="s">
        <v>8</v>
      </c>
      <c r="I199" t="s">
        <v>20621</v>
      </c>
      <c r="J199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t="s">
        <v>304</v>
      </c>
      <c r="E200" t="s">
        <v>8107</v>
      </c>
      <c r="I200" t="s">
        <v>20624</v>
      </c>
      <c r="J200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t="s">
        <v>645</v>
      </c>
      <c r="E201" t="s">
        <v>8107</v>
      </c>
      <c r="I201" t="s">
        <v>20627</v>
      </c>
      <c r="J201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t="s">
        <v>4</v>
      </c>
      <c r="E202" t="s">
        <v>8</v>
      </c>
      <c r="I202" t="s">
        <v>21182</v>
      </c>
      <c r="J202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t="s">
        <v>4</v>
      </c>
      <c r="E203" t="s">
        <v>8</v>
      </c>
      <c r="I203" t="s">
        <v>21185</v>
      </c>
      <c r="J203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t="s">
        <v>4</v>
      </c>
      <c r="E204" t="s">
        <v>3240</v>
      </c>
      <c r="I204" t="s">
        <v>21188</v>
      </c>
      <c r="J204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t="s">
        <v>4</v>
      </c>
      <c r="E205" t="s">
        <v>8</v>
      </c>
      <c r="I205" t="s">
        <v>21191</v>
      </c>
      <c r="J205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t="s">
        <v>162</v>
      </c>
      <c r="E206" t="s">
        <v>4859</v>
      </c>
      <c r="F206" t="s">
        <v>1897</v>
      </c>
      <c r="I206" t="s">
        <v>21194</v>
      </c>
      <c r="J206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t="s">
        <v>162</v>
      </c>
      <c r="E207" t="s">
        <v>4859</v>
      </c>
      <c r="F207" t="s">
        <v>1897</v>
      </c>
      <c r="H207" t="s">
        <v>1140</v>
      </c>
      <c r="I207" t="s">
        <v>21197</v>
      </c>
      <c r="J207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t="s">
        <v>163</v>
      </c>
      <c r="E208" t="s">
        <v>1552</v>
      </c>
      <c r="F208" t="s">
        <v>21596</v>
      </c>
      <c r="I208" t="s">
        <v>21200</v>
      </c>
      <c r="J208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t="s">
        <v>163</v>
      </c>
      <c r="E209" t="s">
        <v>1552</v>
      </c>
      <c r="F209" t="s">
        <v>21596</v>
      </c>
      <c r="H209" t="s">
        <v>1140</v>
      </c>
      <c r="I209" t="s">
        <v>21203</v>
      </c>
      <c r="J209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t="s">
        <v>803</v>
      </c>
      <c r="E210" t="s">
        <v>8</v>
      </c>
      <c r="I210" t="s">
        <v>21206</v>
      </c>
      <c r="J210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t="s">
        <v>4</v>
      </c>
      <c r="E211" t="s">
        <v>3229</v>
      </c>
      <c r="I211" t="s">
        <v>21729</v>
      </c>
      <c r="J211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t="s">
        <v>4</v>
      </c>
      <c r="E212" t="s">
        <v>3229</v>
      </c>
      <c r="I212" t="s">
        <v>21732</v>
      </c>
      <c r="J212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t="s">
        <v>803</v>
      </c>
      <c r="E213" t="s">
        <v>8</v>
      </c>
      <c r="I213" t="s">
        <v>21735</v>
      </c>
      <c r="J213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t="s">
        <v>4</v>
      </c>
      <c r="E214" t="s">
        <v>3229</v>
      </c>
      <c r="I214" t="s">
        <v>21738</v>
      </c>
      <c r="J214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t="s">
        <v>4</v>
      </c>
      <c r="E215" t="s">
        <v>3229</v>
      </c>
      <c r="I215" t="s">
        <v>21741</v>
      </c>
      <c r="J215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t="s">
        <v>163</v>
      </c>
      <c r="E216" t="s">
        <v>4859</v>
      </c>
      <c r="F216" t="s">
        <v>1897</v>
      </c>
      <c r="I216" t="s">
        <v>21744</v>
      </c>
      <c r="J216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t="s">
        <v>163</v>
      </c>
      <c r="E217" t="s">
        <v>4859</v>
      </c>
      <c r="F217" t="s">
        <v>809</v>
      </c>
      <c r="I217" t="s">
        <v>21747</v>
      </c>
      <c r="J217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t="s">
        <v>21988</v>
      </c>
      <c r="E218" t="s">
        <v>646</v>
      </c>
      <c r="I218" t="s">
        <v>21750</v>
      </c>
      <c r="J218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t="s">
        <v>21989</v>
      </c>
      <c r="E219" t="s">
        <v>646</v>
      </c>
      <c r="I219" t="s">
        <v>21753</v>
      </c>
      <c r="J219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t="s">
        <v>803</v>
      </c>
      <c r="E220" t="s">
        <v>8</v>
      </c>
      <c r="I220" t="s">
        <v>21756</v>
      </c>
      <c r="J220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t="s">
        <v>162</v>
      </c>
      <c r="E221" t="s">
        <v>4564</v>
      </c>
      <c r="F221" t="s">
        <v>21990</v>
      </c>
      <c r="H221" t="s">
        <v>21991</v>
      </c>
      <c r="I221" t="s">
        <v>21759</v>
      </c>
      <c r="J221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t="s">
        <v>803</v>
      </c>
      <c r="E222" t="s">
        <v>8</v>
      </c>
      <c r="I222" t="s">
        <v>21762</v>
      </c>
      <c r="J222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t="s">
        <v>803</v>
      </c>
      <c r="E223" t="s">
        <v>6606</v>
      </c>
      <c r="I223" t="s">
        <v>21765</v>
      </c>
      <c r="J223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t="s">
        <v>163</v>
      </c>
      <c r="E224" t="s">
        <v>22569</v>
      </c>
      <c r="F224" t="s">
        <v>1897</v>
      </c>
      <c r="I224" t="s">
        <v>22076</v>
      </c>
      <c r="J224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t="s">
        <v>163</v>
      </c>
      <c r="E225" t="s">
        <v>22569</v>
      </c>
      <c r="F225" t="s">
        <v>1897</v>
      </c>
      <c r="H225" t="s">
        <v>1140</v>
      </c>
      <c r="I225" t="s">
        <v>22079</v>
      </c>
      <c r="J225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t="s">
        <v>2283</v>
      </c>
      <c r="E226" t="s">
        <v>22569</v>
      </c>
      <c r="I226" t="s">
        <v>22082</v>
      </c>
      <c r="J226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t="s">
        <v>4</v>
      </c>
      <c r="E227" t="s">
        <v>8</v>
      </c>
      <c r="I227" t="s">
        <v>22085</v>
      </c>
      <c r="J227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t="s">
        <v>4</v>
      </c>
      <c r="E228" t="s">
        <v>6606</v>
      </c>
      <c r="I228" t="s">
        <v>22088</v>
      </c>
      <c r="J228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t="s">
        <v>4</v>
      </c>
      <c r="E229" t="s">
        <v>8</v>
      </c>
      <c r="I229" t="s">
        <v>22091</v>
      </c>
      <c r="J229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t="s">
        <v>162</v>
      </c>
      <c r="E230" t="s">
        <v>70</v>
      </c>
      <c r="F230" t="s">
        <v>1897</v>
      </c>
      <c r="H230" t="s">
        <v>22572</v>
      </c>
      <c r="I230" t="s">
        <v>22094</v>
      </c>
      <c r="J230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t="s">
        <v>115</v>
      </c>
      <c r="E231" t="s">
        <v>70</v>
      </c>
      <c r="F231" t="s">
        <v>1897</v>
      </c>
      <c r="I231" t="s">
        <v>22097</v>
      </c>
      <c r="J231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t="s">
        <v>4</v>
      </c>
      <c r="E232" t="s">
        <v>8</v>
      </c>
      <c r="I232" t="s">
        <v>22100</v>
      </c>
      <c r="J232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t="s">
        <v>305</v>
      </c>
      <c r="E233" t="s">
        <v>86</v>
      </c>
      <c r="I233" t="s">
        <v>22103</v>
      </c>
      <c r="J233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t="s">
        <v>4</v>
      </c>
      <c r="E234" t="s">
        <v>8</v>
      </c>
      <c r="I234" t="s">
        <v>22703</v>
      </c>
      <c r="J234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t="s">
        <v>4</v>
      </c>
      <c r="E235" t="s">
        <v>8</v>
      </c>
      <c r="I235" t="s">
        <v>22706</v>
      </c>
      <c r="J235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t="s">
        <v>4</v>
      </c>
      <c r="E236" t="s">
        <v>8</v>
      </c>
      <c r="I236" t="s">
        <v>22709</v>
      </c>
      <c r="J236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t="s">
        <v>4</v>
      </c>
      <c r="E237" t="s">
        <v>8</v>
      </c>
      <c r="I237" t="s">
        <v>22712</v>
      </c>
      <c r="J237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t="s">
        <v>4</v>
      </c>
      <c r="E238" t="s">
        <v>8</v>
      </c>
      <c r="I238" t="s">
        <v>22715</v>
      </c>
      <c r="J238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t="s">
        <v>7825</v>
      </c>
      <c r="E239" t="s">
        <v>646</v>
      </c>
      <c r="I239" t="s">
        <v>22718</v>
      </c>
      <c r="J239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t="s">
        <v>162</v>
      </c>
      <c r="E240" t="s">
        <v>23063</v>
      </c>
      <c r="F240" t="s">
        <v>2648</v>
      </c>
      <c r="G240">
        <v>2</v>
      </c>
      <c r="I240" t="s">
        <v>22721</v>
      </c>
      <c r="J240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t="s">
        <v>4</v>
      </c>
      <c r="E241" t="s">
        <v>8</v>
      </c>
      <c r="I241" t="s">
        <v>22724</v>
      </c>
      <c r="J241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t="s">
        <v>803</v>
      </c>
      <c r="E242" t="s">
        <v>8</v>
      </c>
      <c r="I242" t="s">
        <v>22727</v>
      </c>
      <c r="J242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t="s">
        <v>803</v>
      </c>
      <c r="E243" t="s">
        <v>8</v>
      </c>
      <c r="I243" t="s">
        <v>22730</v>
      </c>
      <c r="J243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t="s">
        <v>803</v>
      </c>
      <c r="E244" t="s">
        <v>3240</v>
      </c>
      <c r="F244" t="s">
        <v>23061</v>
      </c>
      <c r="I244" t="s">
        <v>22733</v>
      </c>
      <c r="J244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t="s">
        <v>4</v>
      </c>
      <c r="E245" t="s">
        <v>3229</v>
      </c>
      <c r="I245" t="s">
        <v>23512</v>
      </c>
      <c r="J245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t="s">
        <v>4</v>
      </c>
      <c r="E246" t="s">
        <v>3229</v>
      </c>
      <c r="I246" t="s">
        <v>23515</v>
      </c>
      <c r="J246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t="s">
        <v>4</v>
      </c>
      <c r="E247" t="s">
        <v>3229</v>
      </c>
      <c r="I247" t="s">
        <v>23518</v>
      </c>
      <c r="J247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t="s">
        <v>4</v>
      </c>
      <c r="E248" t="s">
        <v>3229</v>
      </c>
      <c r="I248" t="s">
        <v>23521</v>
      </c>
      <c r="J248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t="s">
        <v>4</v>
      </c>
      <c r="E249" t="s">
        <v>3229</v>
      </c>
      <c r="I249" t="s">
        <v>23524</v>
      </c>
      <c r="J249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t="s">
        <v>2955</v>
      </c>
      <c r="E250" t="s">
        <v>70</v>
      </c>
      <c r="I250" t="s">
        <v>23527</v>
      </c>
      <c r="J250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t="s">
        <v>115</v>
      </c>
      <c r="E251" t="s">
        <v>22568</v>
      </c>
      <c r="F251" t="s">
        <v>21599</v>
      </c>
      <c r="I251" t="s">
        <v>23530</v>
      </c>
      <c r="J251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t="s">
        <v>803</v>
      </c>
      <c r="E252" t="s">
        <v>8</v>
      </c>
      <c r="I252" t="s">
        <v>23844</v>
      </c>
      <c r="J252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t="s">
        <v>803</v>
      </c>
      <c r="E253" t="s">
        <v>8</v>
      </c>
      <c r="I253" t="s">
        <v>23847</v>
      </c>
      <c r="J253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t="s">
        <v>803</v>
      </c>
      <c r="E254" t="s">
        <v>8</v>
      </c>
      <c r="I254" t="s">
        <v>23850</v>
      </c>
      <c r="J254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t="s">
        <v>4</v>
      </c>
      <c r="E255" t="s">
        <v>3229</v>
      </c>
      <c r="I255" t="s">
        <v>24000</v>
      </c>
      <c r="J255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t="s">
        <v>1212</v>
      </c>
      <c r="E256" t="s">
        <v>24308</v>
      </c>
      <c r="F256" t="s">
        <v>2470</v>
      </c>
      <c r="G256">
        <v>2</v>
      </c>
      <c r="I256" t="s">
        <v>24003</v>
      </c>
      <c r="J256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t="s">
        <v>162</v>
      </c>
      <c r="E257" t="s">
        <v>19782</v>
      </c>
      <c r="F257" t="s">
        <v>53</v>
      </c>
      <c r="G257">
        <v>2</v>
      </c>
      <c r="I257" t="s">
        <v>24305</v>
      </c>
      <c r="J257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t="s">
        <v>4</v>
      </c>
      <c r="E258" t="s">
        <v>3229</v>
      </c>
      <c r="I258" t="s">
        <v>24006</v>
      </c>
      <c r="J258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t="s">
        <v>4</v>
      </c>
      <c r="E259" t="s">
        <v>3229</v>
      </c>
      <c r="I259" t="s">
        <v>24711</v>
      </c>
      <c r="J259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t="s">
        <v>4</v>
      </c>
      <c r="E260" t="s">
        <v>3229</v>
      </c>
      <c r="I260" t="s">
        <v>24714</v>
      </c>
      <c r="J260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t="s">
        <v>803</v>
      </c>
      <c r="E261" t="s">
        <v>8</v>
      </c>
      <c r="I261" t="s">
        <v>24717</v>
      </c>
      <c r="J261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t="s">
        <v>803</v>
      </c>
      <c r="E262" t="s">
        <v>8</v>
      </c>
      <c r="I262" t="s">
        <v>24720</v>
      </c>
      <c r="J262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t="s">
        <v>803</v>
      </c>
      <c r="E263" t="s">
        <v>8</v>
      </c>
      <c r="I263" t="s">
        <v>24723</v>
      </c>
      <c r="J263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t="s">
        <v>4</v>
      </c>
      <c r="E264" t="s">
        <v>3229</v>
      </c>
      <c r="I264" t="s">
        <v>25222</v>
      </c>
      <c r="J264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t="s">
        <v>305</v>
      </c>
      <c r="E265" t="s">
        <v>86</v>
      </c>
      <c r="I265" t="s">
        <v>25225</v>
      </c>
      <c r="J265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t="s">
        <v>4</v>
      </c>
      <c r="E266" t="s">
        <v>3229</v>
      </c>
      <c r="I266" t="s">
        <v>25228</v>
      </c>
      <c r="J266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t="s">
        <v>803</v>
      </c>
      <c r="E267" t="s">
        <v>8</v>
      </c>
      <c r="I267" t="s">
        <v>25231</v>
      </c>
      <c r="J267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t="s">
        <v>4</v>
      </c>
      <c r="E268" t="s">
        <v>3229</v>
      </c>
      <c r="I268" t="s">
        <v>25234</v>
      </c>
      <c r="J268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t="s">
        <v>4</v>
      </c>
      <c r="E269" t="s">
        <v>3229</v>
      </c>
      <c r="I269" t="s">
        <v>25237</v>
      </c>
      <c r="J269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t="s">
        <v>803</v>
      </c>
      <c r="E270" t="s">
        <v>8</v>
      </c>
      <c r="I270" t="s">
        <v>25240</v>
      </c>
      <c r="J270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t="s">
        <v>803</v>
      </c>
      <c r="E271" t="s">
        <v>8</v>
      </c>
      <c r="I271" t="s">
        <v>25505</v>
      </c>
      <c r="J271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t="s">
        <v>4</v>
      </c>
      <c r="E272" t="s">
        <v>25606</v>
      </c>
      <c r="I272" t="s">
        <v>25508</v>
      </c>
      <c r="J272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t="s">
        <v>4</v>
      </c>
      <c r="E273" t="s">
        <v>3229</v>
      </c>
      <c r="I273" t="s">
        <v>25967</v>
      </c>
      <c r="J273" t="s">
        <v>1182</v>
      </c>
      <c r="K273" t="s">
        <v>25968</v>
      </c>
      <c r="L273" t="s">
        <v>25969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t="s">
        <v>115</v>
      </c>
      <c r="E274" t="s">
        <v>22568</v>
      </c>
      <c r="F274" t="s">
        <v>58</v>
      </c>
      <c r="I274" t="s">
        <v>25970</v>
      </c>
      <c r="J274" t="s">
        <v>1182</v>
      </c>
      <c r="K274" t="s">
        <v>25971</v>
      </c>
      <c r="L274" t="s">
        <v>25972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t="s">
        <v>162</v>
      </c>
      <c r="E275" t="s">
        <v>70</v>
      </c>
      <c r="F275" t="s">
        <v>19922</v>
      </c>
      <c r="I275" t="s">
        <v>25973</v>
      </c>
      <c r="J275" t="s">
        <v>1182</v>
      </c>
      <c r="K275" t="s">
        <v>25974</v>
      </c>
      <c r="L275" t="s">
        <v>25672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t="s">
        <v>162</v>
      </c>
      <c r="E276" t="s">
        <v>70</v>
      </c>
      <c r="F276" t="s">
        <v>19922</v>
      </c>
      <c r="I276" t="s">
        <v>25975</v>
      </c>
      <c r="J276" t="s">
        <v>1182</v>
      </c>
      <c r="K276" t="s">
        <v>25976</v>
      </c>
      <c r="L276" t="s">
        <v>25977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t="s">
        <v>162</v>
      </c>
      <c r="E277" t="s">
        <v>70</v>
      </c>
      <c r="F277" t="s">
        <v>24910</v>
      </c>
      <c r="I277" t="s">
        <v>25978</v>
      </c>
      <c r="J277" t="s">
        <v>1182</v>
      </c>
      <c r="K277" t="s">
        <v>25979</v>
      </c>
      <c r="L277" t="s">
        <v>25980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t="s">
        <v>162</v>
      </c>
      <c r="E278" t="s">
        <v>70</v>
      </c>
      <c r="F278" t="s">
        <v>19922</v>
      </c>
      <c r="I278" t="s">
        <v>25981</v>
      </c>
      <c r="J278" t="s">
        <v>1182</v>
      </c>
      <c r="K278" t="s">
        <v>25982</v>
      </c>
      <c r="L278" t="s">
        <v>25983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t="s">
        <v>162</v>
      </c>
      <c r="E279" t="s">
        <v>70</v>
      </c>
      <c r="F279" t="s">
        <v>19922</v>
      </c>
      <c r="I279" t="s">
        <v>25984</v>
      </c>
      <c r="J279" t="s">
        <v>1182</v>
      </c>
      <c r="K279" t="s">
        <v>25985</v>
      </c>
      <c r="L279" t="s">
        <v>25986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t="s">
        <v>162</v>
      </c>
      <c r="E280" t="s">
        <v>70</v>
      </c>
      <c r="F280" t="s">
        <v>26066</v>
      </c>
      <c r="I280" t="s">
        <v>25987</v>
      </c>
      <c r="J280" t="s">
        <v>1182</v>
      </c>
      <c r="K280" t="s">
        <v>25988</v>
      </c>
      <c r="L280" t="s">
        <v>25989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t="s">
        <v>162</v>
      </c>
      <c r="E281" t="s">
        <v>70</v>
      </c>
      <c r="F281" t="s">
        <v>1166</v>
      </c>
      <c r="I281" t="s">
        <v>25990</v>
      </c>
      <c r="J281" t="s">
        <v>1182</v>
      </c>
      <c r="K281" t="s">
        <v>25991</v>
      </c>
      <c r="L281" t="s">
        <v>25992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t="s">
        <v>162</v>
      </c>
      <c r="E282" t="s">
        <v>70</v>
      </c>
      <c r="F282" t="s">
        <v>1166</v>
      </c>
      <c r="I282" t="s">
        <v>25993</v>
      </c>
      <c r="J282" t="s">
        <v>1182</v>
      </c>
      <c r="K282" t="s">
        <v>25994</v>
      </c>
      <c r="L282" t="s">
        <v>25645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t="s">
        <v>162</v>
      </c>
      <c r="E283" t="s">
        <v>70</v>
      </c>
      <c r="F283" t="s">
        <v>26067</v>
      </c>
      <c r="I283" t="s">
        <v>25995</v>
      </c>
      <c r="J283" t="s">
        <v>1182</v>
      </c>
      <c r="K283" t="s">
        <v>25996</v>
      </c>
      <c r="L283" t="s">
        <v>25997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t="s">
        <v>4</v>
      </c>
      <c r="E284" t="s">
        <v>3229</v>
      </c>
      <c r="I284" t="s">
        <v>26446</v>
      </c>
      <c r="J284" t="s">
        <v>1182</v>
      </c>
      <c r="K284" t="s">
        <v>26447</v>
      </c>
      <c r="L284" t="s">
        <v>26448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t="s">
        <v>4</v>
      </c>
      <c r="E285" t="s">
        <v>3229</v>
      </c>
      <c r="I285" t="s">
        <v>26449</v>
      </c>
      <c r="J285" t="s">
        <v>1182</v>
      </c>
      <c r="K285" t="s">
        <v>26450</v>
      </c>
      <c r="L285" t="s">
        <v>26451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t="s">
        <v>803</v>
      </c>
      <c r="E286" t="s">
        <v>8</v>
      </c>
      <c r="I286" t="s">
        <v>26452</v>
      </c>
      <c r="J286" t="s">
        <v>1182</v>
      </c>
      <c r="K286" t="s">
        <v>26453</v>
      </c>
      <c r="L286" t="s">
        <v>26454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t="s">
        <v>4</v>
      </c>
      <c r="E287" t="s">
        <v>6606</v>
      </c>
      <c r="I287" t="s">
        <v>26455</v>
      </c>
      <c r="J287" t="s">
        <v>1182</v>
      </c>
      <c r="K287" t="s">
        <v>26456</v>
      </c>
      <c r="L287" t="s">
        <v>26457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t="s">
        <v>4</v>
      </c>
      <c r="E288" t="s">
        <v>6606</v>
      </c>
      <c r="I288" t="s">
        <v>26687</v>
      </c>
      <c r="J288" t="s">
        <v>1182</v>
      </c>
      <c r="K288" t="s">
        <v>26688</v>
      </c>
      <c r="L288" t="s">
        <v>26689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t="s">
        <v>4</v>
      </c>
      <c r="E289" t="s">
        <v>3229</v>
      </c>
      <c r="I289" t="s">
        <v>26690</v>
      </c>
      <c r="J289" t="s">
        <v>1182</v>
      </c>
      <c r="K289" t="s">
        <v>26691</v>
      </c>
      <c r="L289" t="s">
        <v>26692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t="s">
        <v>4</v>
      </c>
      <c r="E290" t="s">
        <v>3229</v>
      </c>
      <c r="I290" t="s">
        <v>26693</v>
      </c>
      <c r="J290" t="s">
        <v>1182</v>
      </c>
      <c r="K290" t="s">
        <v>26694</v>
      </c>
      <c r="L290" t="s">
        <v>26695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t="s">
        <v>4</v>
      </c>
      <c r="E291" t="s">
        <v>3229</v>
      </c>
      <c r="I291" t="s">
        <v>26696</v>
      </c>
      <c r="J291" t="s">
        <v>1182</v>
      </c>
      <c r="K291" t="s">
        <v>26697</v>
      </c>
      <c r="L291" t="s">
        <v>26698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t="s">
        <v>4</v>
      </c>
      <c r="E292" t="s">
        <v>3229</v>
      </c>
      <c r="I292" t="s">
        <v>27296</v>
      </c>
      <c r="J292" t="s">
        <v>1182</v>
      </c>
      <c r="K292" t="s">
        <v>27297</v>
      </c>
      <c r="L292" t="s">
        <v>27298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t="s">
        <v>4</v>
      </c>
      <c r="E293" t="s">
        <v>70</v>
      </c>
      <c r="F293" t="s">
        <v>58</v>
      </c>
      <c r="I293" t="s">
        <v>27299</v>
      </c>
      <c r="J293" t="s">
        <v>1182</v>
      </c>
      <c r="K293" t="s">
        <v>27300</v>
      </c>
      <c r="L293" t="s">
        <v>27301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t="s">
        <v>4</v>
      </c>
      <c r="E294" t="s">
        <v>27624</v>
      </c>
      <c r="I294" t="s">
        <v>27302</v>
      </c>
      <c r="J294" t="s">
        <v>1182</v>
      </c>
      <c r="K294" t="s">
        <v>27303</v>
      </c>
      <c r="L294" t="s">
        <v>27304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t="s">
        <v>803</v>
      </c>
      <c r="E295" t="s">
        <v>8</v>
      </c>
      <c r="I295" t="s">
        <v>27305</v>
      </c>
      <c r="J295" t="s">
        <v>1182</v>
      </c>
      <c r="K295" t="s">
        <v>27306</v>
      </c>
      <c r="L295" t="s">
        <v>27307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t="s">
        <v>803</v>
      </c>
      <c r="E296" t="s">
        <v>8</v>
      </c>
      <c r="I296" t="s">
        <v>27747</v>
      </c>
      <c r="J296" t="s">
        <v>1182</v>
      </c>
      <c r="K296" t="s">
        <v>27748</v>
      </c>
      <c r="L296" t="s">
        <v>27749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t="s">
        <v>803</v>
      </c>
      <c r="E297" t="s">
        <v>8</v>
      </c>
      <c r="I297" t="s">
        <v>27750</v>
      </c>
      <c r="J297" t="s">
        <v>1182</v>
      </c>
      <c r="K297" t="s">
        <v>27751</v>
      </c>
      <c r="L297" t="s">
        <v>27752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t="s">
        <v>803</v>
      </c>
      <c r="E298" t="s">
        <v>8</v>
      </c>
      <c r="I298" t="s">
        <v>27753</v>
      </c>
      <c r="J298" t="s">
        <v>1182</v>
      </c>
      <c r="K298" t="s">
        <v>27754</v>
      </c>
      <c r="L298" t="s">
        <v>27755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t="s">
        <v>803</v>
      </c>
      <c r="E299" t="s">
        <v>8</v>
      </c>
      <c r="I299" t="s">
        <v>27756</v>
      </c>
      <c r="J299" t="s">
        <v>1182</v>
      </c>
      <c r="K299" t="s">
        <v>27757</v>
      </c>
      <c r="L299" t="s">
        <v>27758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t="s">
        <v>803</v>
      </c>
      <c r="E300" t="s">
        <v>8</v>
      </c>
      <c r="I300" t="s">
        <v>27759</v>
      </c>
      <c r="J300" t="s">
        <v>1182</v>
      </c>
      <c r="K300" t="s">
        <v>27760</v>
      </c>
      <c r="L300" t="s">
        <v>27761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t="s">
        <v>4</v>
      </c>
      <c r="E301" t="s">
        <v>6606</v>
      </c>
      <c r="I301" t="s">
        <v>27762</v>
      </c>
      <c r="J301" t="s">
        <v>1182</v>
      </c>
      <c r="K301" t="s">
        <v>27763</v>
      </c>
      <c r="L301" t="s">
        <v>27764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t="s">
        <v>162</v>
      </c>
      <c r="E302" t="s">
        <v>28283</v>
      </c>
      <c r="F302" t="s">
        <v>28141</v>
      </c>
      <c r="I302" t="s">
        <v>28229</v>
      </c>
      <c r="J302" t="s">
        <v>1182</v>
      </c>
      <c r="K302" t="s">
        <v>28230</v>
      </c>
      <c r="L302" t="s">
        <v>28231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t="s">
        <v>162</v>
      </c>
      <c r="E303" t="s">
        <v>28283</v>
      </c>
      <c r="F303" t="s">
        <v>809</v>
      </c>
      <c r="I303" t="s">
        <v>28232</v>
      </c>
      <c r="J303" t="s">
        <v>1182</v>
      </c>
      <c r="K303" t="s">
        <v>28233</v>
      </c>
      <c r="L303" t="s">
        <v>28234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t="s">
        <v>4</v>
      </c>
      <c r="E304" t="s">
        <v>3229</v>
      </c>
      <c r="I304" t="s">
        <v>28235</v>
      </c>
      <c r="J304" t="s">
        <v>1182</v>
      </c>
      <c r="K304" t="s">
        <v>28236</v>
      </c>
      <c r="L304" t="s">
        <v>28237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t="s">
        <v>803</v>
      </c>
      <c r="E305" t="s">
        <v>8</v>
      </c>
      <c r="I305" t="s">
        <v>28238</v>
      </c>
      <c r="J305" t="s">
        <v>1182</v>
      </c>
      <c r="K305" t="s">
        <v>28239</v>
      </c>
      <c r="L305" t="s">
        <v>28240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t="s">
        <v>4</v>
      </c>
      <c r="E306" t="s">
        <v>3229</v>
      </c>
      <c r="I306" t="s">
        <v>28652</v>
      </c>
      <c r="J306" t="s">
        <v>1182</v>
      </c>
      <c r="K306" t="s">
        <v>28653</v>
      </c>
      <c r="L306" t="s">
        <v>28654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t="s">
        <v>4</v>
      </c>
      <c r="E307" t="s">
        <v>3229</v>
      </c>
      <c r="I307" t="s">
        <v>28655</v>
      </c>
      <c r="J307" t="s">
        <v>1182</v>
      </c>
      <c r="K307" t="s">
        <v>28656</v>
      </c>
      <c r="L307" t="s">
        <v>28657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t="s">
        <v>4</v>
      </c>
      <c r="E308" t="s">
        <v>3229</v>
      </c>
      <c r="I308" t="s">
        <v>28658</v>
      </c>
      <c r="J308" t="s">
        <v>1182</v>
      </c>
      <c r="K308" t="s">
        <v>28659</v>
      </c>
      <c r="L308" t="s">
        <v>28660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t="s">
        <v>163</v>
      </c>
      <c r="E309" t="s">
        <v>28829</v>
      </c>
      <c r="F309" t="s">
        <v>28832</v>
      </c>
      <c r="G309">
        <v>2</v>
      </c>
      <c r="I309" t="s">
        <v>28661</v>
      </c>
      <c r="J309" t="s">
        <v>1182</v>
      </c>
      <c r="K309" t="s">
        <v>28662</v>
      </c>
      <c r="L309" t="s">
        <v>28663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t="s">
        <v>163</v>
      </c>
      <c r="E310" t="s">
        <v>28829</v>
      </c>
      <c r="F310" t="s">
        <v>28832</v>
      </c>
      <c r="G310">
        <v>2</v>
      </c>
      <c r="I310" t="s">
        <v>28664</v>
      </c>
      <c r="J310" t="s">
        <v>1182</v>
      </c>
      <c r="K310" t="s">
        <v>28665</v>
      </c>
      <c r="L310" t="s">
        <v>28666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t="s">
        <v>4</v>
      </c>
      <c r="E311" t="s">
        <v>3229</v>
      </c>
      <c r="I311" t="s">
        <v>28667</v>
      </c>
      <c r="J311" t="s">
        <v>1182</v>
      </c>
      <c r="K311" t="s">
        <v>28668</v>
      </c>
      <c r="L311" t="s">
        <v>28669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t="s">
        <v>803</v>
      </c>
      <c r="E312" t="s">
        <v>8</v>
      </c>
      <c r="I312" t="s">
        <v>28670</v>
      </c>
      <c r="J312" t="s">
        <v>1182</v>
      </c>
      <c r="K312" t="s">
        <v>28671</v>
      </c>
      <c r="L312" t="s">
        <v>28672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t="s">
        <v>4</v>
      </c>
      <c r="E313" t="s">
        <v>3229</v>
      </c>
      <c r="I313" t="s">
        <v>28673</v>
      </c>
      <c r="J313" t="s">
        <v>1182</v>
      </c>
      <c r="K313" t="s">
        <v>28674</v>
      </c>
      <c r="L313" t="s">
        <v>28675</v>
      </c>
      <c r="M313" s="2" t="str">
        <f>HYPERLINK(склад2въезд13[[#This Row],[RelativePath]])</f>
        <v>4 Крыльцо офиса\K07156189_21_20260722T160642Z.jpg</v>
      </c>
    </row>
    <row r="314" spans="1:13" x14ac:dyDescent="0.25">
      <c r="A314" s="1" t="s">
        <v>16</v>
      </c>
      <c r="B314" s="3">
        <v>46226</v>
      </c>
      <c r="C314" s="4">
        <v>0.71528935185185183</v>
      </c>
      <c r="D314" t="s">
        <v>162</v>
      </c>
      <c r="E314" t="s">
        <v>29151</v>
      </c>
      <c r="F314" t="s">
        <v>2650</v>
      </c>
      <c r="H314" t="s">
        <v>467</v>
      </c>
      <c r="I314" t="s">
        <v>29079</v>
      </c>
      <c r="J314" t="s">
        <v>1182</v>
      </c>
      <c r="K314" t="s">
        <v>29080</v>
      </c>
      <c r="L314" t="s">
        <v>29081</v>
      </c>
      <c r="M314" s="2" t="str">
        <f>HYPERLINK(склад2въезд13[[#This Row],[RelativePath]])</f>
        <v>4 Крыльцо офиса\K07156189_21_20260723T171001Z.jpg</v>
      </c>
    </row>
    <row r="315" spans="1:13" x14ac:dyDescent="0.25">
      <c r="A315" s="1" t="s">
        <v>16</v>
      </c>
      <c r="B315" s="3">
        <v>46226</v>
      </c>
      <c r="C315" s="4">
        <v>0.71565972222222218</v>
      </c>
      <c r="D315" t="s">
        <v>162</v>
      </c>
      <c r="E315" t="s">
        <v>29151</v>
      </c>
      <c r="F315" t="s">
        <v>2650</v>
      </c>
      <c r="H315" t="s">
        <v>1140</v>
      </c>
      <c r="I315" t="s">
        <v>29082</v>
      </c>
      <c r="J315" t="s">
        <v>1182</v>
      </c>
      <c r="K315" t="s">
        <v>29083</v>
      </c>
      <c r="L315" t="s">
        <v>29084</v>
      </c>
      <c r="M315" s="2" t="str">
        <f>HYPERLINK(склад2въезд13[[#This Row],[RelativePath]])</f>
        <v>4 Крыльцо офиса\K07156189_21_20260723T171033Z.jpg</v>
      </c>
    </row>
    <row r="316" spans="1:13" x14ac:dyDescent="0.25">
      <c r="A316" s="1" t="s">
        <v>16</v>
      </c>
      <c r="B316" s="3">
        <v>46226</v>
      </c>
      <c r="C316" s="4">
        <v>0.71667824074074071</v>
      </c>
      <c r="D316" t="s">
        <v>4</v>
      </c>
      <c r="E316" t="s">
        <v>3229</v>
      </c>
      <c r="I316" t="s">
        <v>29085</v>
      </c>
      <c r="J316" t="s">
        <v>1182</v>
      </c>
      <c r="K316" t="s">
        <v>29086</v>
      </c>
      <c r="L316" t="s">
        <v>29087</v>
      </c>
      <c r="M316" s="2" t="str">
        <f>HYPERLINK(склад2въезд13[[#This Row],[RelativePath]])</f>
        <v>4 Крыльцо офиса\K07156189_21_20260723T171201Z.jpg</v>
      </c>
    </row>
    <row r="317" spans="1:13" x14ac:dyDescent="0.25">
      <c r="A317" s="1" t="s">
        <v>17</v>
      </c>
      <c r="B317" s="3">
        <v>46227</v>
      </c>
      <c r="C317" s="4">
        <v>0.72502314814814817</v>
      </c>
      <c r="D317" t="s">
        <v>803</v>
      </c>
      <c r="E317" t="s">
        <v>8</v>
      </c>
      <c r="I317" t="s">
        <v>29088</v>
      </c>
      <c r="J317" t="s">
        <v>1182</v>
      </c>
      <c r="K317" t="s">
        <v>29089</v>
      </c>
      <c r="L317" t="s">
        <v>29090</v>
      </c>
      <c r="M317" s="2" t="str">
        <f>HYPERLINK(склад2въезд13[[#This Row],[RelativePath]])</f>
        <v>4 Крыльцо офиса\K07156189_21_20260724T172402Z.jpg</v>
      </c>
    </row>
    <row r="318" spans="1:13" x14ac:dyDescent="0.25">
      <c r="A318" s="1" t="s">
        <v>18</v>
      </c>
      <c r="B318" s="3">
        <v>46228</v>
      </c>
      <c r="C318" s="4">
        <v>0.84509259259259262</v>
      </c>
      <c r="D318" t="s">
        <v>803</v>
      </c>
      <c r="E318" t="s">
        <v>8</v>
      </c>
      <c r="I318" t="s">
        <v>29091</v>
      </c>
      <c r="J318" t="s">
        <v>1182</v>
      </c>
      <c r="K318" t="s">
        <v>29092</v>
      </c>
      <c r="L318" t="s">
        <v>29093</v>
      </c>
      <c r="M318" s="2" t="str">
        <f>HYPERLINK(склад2въезд13[[#This Row],[RelativePath]])</f>
        <v>4 Крыльцо офиса\K07156189_21_20260725T201656Z.jpg</v>
      </c>
    </row>
    <row r="319" spans="1:13" x14ac:dyDescent="0.25">
      <c r="A319" s="1" t="s">
        <v>22</v>
      </c>
      <c r="B319" s="3">
        <v>46229</v>
      </c>
      <c r="C319" s="4">
        <v>0.80255787037037041</v>
      </c>
      <c r="D319" t="s">
        <v>803</v>
      </c>
      <c r="E319" t="s">
        <v>8</v>
      </c>
      <c r="I319" t="s">
        <v>29094</v>
      </c>
      <c r="J319" t="s">
        <v>1182</v>
      </c>
      <c r="K319" t="s">
        <v>29095</v>
      </c>
      <c r="L319" t="s">
        <v>29096</v>
      </c>
      <c r="M319" s="2" t="str">
        <f>HYPERLINK(склад2въезд13[[#This Row],[RelativePath]])</f>
        <v>4 Крыльцо офиса\K07156189_21_20260726T191541Z.jpg</v>
      </c>
    </row>
    <row r="320" spans="1:13" x14ac:dyDescent="0.25">
      <c r="A320" s="1" t="s">
        <v>13</v>
      </c>
      <c r="B320" s="3">
        <v>46230</v>
      </c>
      <c r="C320" s="4">
        <v>0.45629629629629631</v>
      </c>
      <c r="D320" t="s">
        <v>4</v>
      </c>
      <c r="E320" t="s">
        <v>3229</v>
      </c>
      <c r="I320" t="s">
        <v>29557</v>
      </c>
      <c r="J320" t="s">
        <v>1182</v>
      </c>
      <c r="K320" t="s">
        <v>29558</v>
      </c>
      <c r="L320" t="s">
        <v>29559</v>
      </c>
      <c r="M320" s="2" t="str">
        <f>HYPERLINK(склад2въезд13[[#This Row],[RelativePath]])</f>
        <v>4 Крыльцо офиса\K07156189_21_20260727T105704Z.jpg</v>
      </c>
    </row>
    <row r="321" spans="1:13" x14ac:dyDescent="0.25">
      <c r="A321" s="1" t="s">
        <v>14</v>
      </c>
      <c r="B321" s="3">
        <v>46231</v>
      </c>
      <c r="C321" s="4">
        <v>0.78666666666666663</v>
      </c>
      <c r="D321" t="s">
        <v>4</v>
      </c>
      <c r="E321" t="s">
        <v>3229</v>
      </c>
      <c r="I321" t="s">
        <v>29560</v>
      </c>
      <c r="J321" t="s">
        <v>1182</v>
      </c>
      <c r="K321" t="s">
        <v>29561</v>
      </c>
      <c r="L321" t="s">
        <v>29562</v>
      </c>
      <c r="M321" s="2" t="str">
        <f>HYPERLINK(склад2въезд13[[#This Row],[RelativePath]])</f>
        <v>4 Крыльцо офиса\K07156189_21_20260728T185248Z.jpg</v>
      </c>
    </row>
    <row r="322" spans="1:13" x14ac:dyDescent="0.25">
      <c r="A322" s="1" t="s">
        <v>15</v>
      </c>
      <c r="B322" s="3">
        <v>46232</v>
      </c>
      <c r="C322" s="4">
        <v>0.45990740740740743</v>
      </c>
      <c r="D322" t="s">
        <v>4</v>
      </c>
      <c r="E322" t="s">
        <v>3229</v>
      </c>
      <c r="I322" t="s">
        <v>29563</v>
      </c>
      <c r="J322" t="s">
        <v>1182</v>
      </c>
      <c r="K322" t="s">
        <v>29564</v>
      </c>
      <c r="L322" t="s">
        <v>29565</v>
      </c>
      <c r="M322" s="2" t="str">
        <f>HYPERLINK(склад2въезд13[[#This Row],[RelativePath]])</f>
        <v>4 Крыльцо офиса\K07156189_21_20260729T110216Z.jpg</v>
      </c>
    </row>
    <row r="323" spans="1:13" x14ac:dyDescent="0.25">
      <c r="A323" s="1" t="s">
        <v>16</v>
      </c>
      <c r="B323" s="3">
        <v>46233</v>
      </c>
      <c r="C323" s="4">
        <v>0.64258101851851857</v>
      </c>
      <c r="D323" t="s">
        <v>4</v>
      </c>
      <c r="E323" t="s">
        <v>3229</v>
      </c>
      <c r="I323" t="s">
        <v>29566</v>
      </c>
      <c r="J323" t="s">
        <v>1182</v>
      </c>
      <c r="K323" t="s">
        <v>29567</v>
      </c>
      <c r="L323" t="s">
        <v>29568</v>
      </c>
      <c r="M323" s="2" t="str">
        <f>HYPERLINK(склад2въезд13[[#This Row],[RelativePath]])</f>
        <v>4 Крыльцо офиса\K07156189_21_20260730T152519Z.jpg</v>
      </c>
    </row>
  </sheetData>
  <conditionalFormatting sqref="D324:D334 E324:E337 G2:H323 D2:E323">
    <cfRule type="containsText" dxfId="1047" priority="14" operator="containsText" text="Выезд с территории">
      <formula>NOT(ISERROR(SEARCH("Выезд с территории",D2)))</formula>
    </cfRule>
  </conditionalFormatting>
  <conditionalFormatting sqref="F2:F323">
    <cfRule type="notContainsText" dxfId="1046" priority="13" operator="notContains" text="порожний">
      <formula>ISERROR(SEARCH("порожний",F2))</formula>
    </cfRule>
  </conditionalFormatting>
  <conditionalFormatting sqref="E2:E337">
    <cfRule type="containsText" dxfId="1045" priority="11" operator="containsText" text="Газель базы">
      <formula>NOT(ISERROR(SEARCH("Газель базы",E2)))</formula>
    </cfRule>
    <cfRule type="containsText" dxfId="1044" priority="12" operator="containsText" text="Погрузчик базы">
      <formula>NOT(ISERROR(SEARCH("Погрузчик базы",E2)))</formula>
    </cfRule>
  </conditionalFormatting>
  <conditionalFormatting sqref="E2:E337">
    <cfRule type="containsText" dxfId="1043" priority="10" operator="containsText" text="Трактор базы">
      <formula>NOT(ISERROR(SEARCH("Трактор базы",E2)))</formula>
    </cfRule>
  </conditionalFormatting>
  <conditionalFormatting sqref="A2:C323">
    <cfRule type="expression" dxfId="1042" priority="9">
      <formula>$A2="пн"</formula>
    </cfRule>
  </conditionalFormatting>
  <conditionalFormatting sqref="A2:C325">
    <cfRule type="expression" dxfId="1041" priority="3">
      <formula>$A2="вс"</formula>
    </cfRule>
    <cfRule type="expression" dxfId="1040" priority="4">
      <formula>$A2="сб"</formula>
    </cfRule>
    <cfRule type="expression" dxfId="1039" priority="5">
      <formula>$A2="пт"</formula>
    </cfRule>
    <cfRule type="expression" dxfId="1038" priority="6">
      <formula>$A2="чт"</formula>
    </cfRule>
    <cfRule type="expression" dxfId="1037" priority="7">
      <formula>$A2="ср"</formula>
    </cfRule>
    <cfRule type="expression" dxfId="1036" priority="8">
      <formula>$A2="вт"</formula>
    </cfRule>
  </conditionalFormatting>
  <conditionalFormatting sqref="D2:D334">
    <cfRule type="containsText" dxfId="10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4">
    <cfRule type="containsText" dxfId="10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22"/>
  <sheetViews>
    <sheetView zoomScale="90" zoomScaleNormal="90" workbookViewId="0">
      <pane ySplit="1" topLeftCell="A195" activePane="bottomLeft" state="frozen"/>
      <selection pane="bottomLeft" activeCell="D198" sqref="D198:E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t="s">
        <v>4</v>
      </c>
      <c r="E2" t="s">
        <v>8</v>
      </c>
      <c r="I2" t="s">
        <v>8746</v>
      </c>
      <c r="J2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t="s">
        <v>4</v>
      </c>
      <c r="E3" t="s">
        <v>4862</v>
      </c>
      <c r="I3" t="s">
        <v>8749</v>
      </c>
      <c r="J3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t="s">
        <v>4</v>
      </c>
      <c r="E4" t="s">
        <v>4862</v>
      </c>
      <c r="I4" t="s">
        <v>8752</v>
      </c>
      <c r="J4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t="s">
        <v>4</v>
      </c>
      <c r="E5" t="s">
        <v>4862</v>
      </c>
      <c r="I5" t="s">
        <v>8755</v>
      </c>
      <c r="J5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t="s">
        <v>4</v>
      </c>
      <c r="E6" t="s">
        <v>4862</v>
      </c>
      <c r="I6" t="s">
        <v>8758</v>
      </c>
      <c r="J6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t="s">
        <v>4</v>
      </c>
      <c r="E7" t="s">
        <v>8</v>
      </c>
      <c r="I7" t="s">
        <v>9200</v>
      </c>
      <c r="J7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t="s">
        <v>4</v>
      </c>
      <c r="E8" t="s">
        <v>8</v>
      </c>
      <c r="I8" t="s">
        <v>9203</v>
      </c>
      <c r="J8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t="s">
        <v>7825</v>
      </c>
      <c r="I9" t="s">
        <v>9206</v>
      </c>
      <c r="J9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t="s">
        <v>162</v>
      </c>
      <c r="E10" t="s">
        <v>6604</v>
      </c>
      <c r="F10" t="s">
        <v>53</v>
      </c>
      <c r="G10">
        <v>2</v>
      </c>
      <c r="I10" t="s">
        <v>9209</v>
      </c>
      <c r="J10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t="s">
        <v>7825</v>
      </c>
      <c r="I11" t="s">
        <v>9212</v>
      </c>
      <c r="J11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t="s">
        <v>162</v>
      </c>
      <c r="E12" t="s">
        <v>6604</v>
      </c>
      <c r="F12" t="s">
        <v>53</v>
      </c>
      <c r="G12">
        <v>2</v>
      </c>
      <c r="I12" t="s">
        <v>9215</v>
      </c>
      <c r="J12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t="s">
        <v>7825</v>
      </c>
      <c r="I13" t="s">
        <v>9218</v>
      </c>
      <c r="J13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t="s">
        <v>162</v>
      </c>
      <c r="E14" t="s">
        <v>6604</v>
      </c>
      <c r="F14" t="s">
        <v>53</v>
      </c>
      <c r="G14">
        <v>1</v>
      </c>
      <c r="I14" t="s">
        <v>9221</v>
      </c>
      <c r="J14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t="s">
        <v>4</v>
      </c>
      <c r="E15" t="s">
        <v>8</v>
      </c>
      <c r="I15" t="s">
        <v>9224</v>
      </c>
      <c r="J15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t="s">
        <v>4</v>
      </c>
      <c r="E16" t="s">
        <v>8</v>
      </c>
      <c r="I16" t="s">
        <v>9521</v>
      </c>
      <c r="J16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t="s">
        <v>4</v>
      </c>
      <c r="E17" t="s">
        <v>8</v>
      </c>
      <c r="I17" t="s">
        <v>9529</v>
      </c>
      <c r="J17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t="s">
        <v>4</v>
      </c>
      <c r="E18" t="s">
        <v>8</v>
      </c>
      <c r="I18" t="s">
        <v>9827</v>
      </c>
      <c r="J18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t="s">
        <v>4</v>
      </c>
      <c r="E19" t="s">
        <v>8</v>
      </c>
      <c r="I19" t="s">
        <v>9830</v>
      </c>
      <c r="J19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t="s">
        <v>4</v>
      </c>
      <c r="E20" t="s">
        <v>8</v>
      </c>
      <c r="H20" t="s">
        <v>813</v>
      </c>
      <c r="I20" t="s">
        <v>10294</v>
      </c>
      <c r="J20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t="s">
        <v>4</v>
      </c>
      <c r="E21" t="s">
        <v>8</v>
      </c>
      <c r="I21" t="s">
        <v>10339</v>
      </c>
      <c r="J21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t="s">
        <v>803</v>
      </c>
      <c r="E22" t="s">
        <v>8</v>
      </c>
      <c r="I22" t="s">
        <v>10342</v>
      </c>
      <c r="J22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t="s">
        <v>4</v>
      </c>
      <c r="E23" t="s">
        <v>8</v>
      </c>
      <c r="I23" t="s">
        <v>10568</v>
      </c>
      <c r="J23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t="s">
        <v>4</v>
      </c>
      <c r="E24" t="s">
        <v>8</v>
      </c>
      <c r="I24" t="s">
        <v>10571</v>
      </c>
      <c r="J24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t="s">
        <v>4</v>
      </c>
      <c r="E25" t="s">
        <v>8</v>
      </c>
      <c r="I25" t="s">
        <v>10574</v>
      </c>
      <c r="J25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t="s">
        <v>4</v>
      </c>
      <c r="E26" t="s">
        <v>8</v>
      </c>
      <c r="I26" t="s">
        <v>11338</v>
      </c>
      <c r="J26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t="s">
        <v>4</v>
      </c>
      <c r="E27" t="s">
        <v>8</v>
      </c>
      <c r="I27" t="s">
        <v>11341</v>
      </c>
      <c r="J27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t="s">
        <v>4</v>
      </c>
      <c r="E28" t="s">
        <v>8</v>
      </c>
      <c r="I28" t="s">
        <v>11344</v>
      </c>
      <c r="J28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t="s">
        <v>4</v>
      </c>
      <c r="E29" t="s">
        <v>8</v>
      </c>
      <c r="I29" t="s">
        <v>11347</v>
      </c>
      <c r="J29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t="s">
        <v>4</v>
      </c>
      <c r="E30" t="s">
        <v>8</v>
      </c>
      <c r="I30" t="s">
        <v>11350</v>
      </c>
      <c r="J30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t="s">
        <v>4</v>
      </c>
      <c r="E31" t="s">
        <v>8</v>
      </c>
      <c r="I31" t="s">
        <v>11353</v>
      </c>
      <c r="J31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t="s">
        <v>4</v>
      </c>
      <c r="E32" t="s">
        <v>8</v>
      </c>
      <c r="I32" t="s">
        <v>11356</v>
      </c>
      <c r="J32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t="s">
        <v>4</v>
      </c>
      <c r="E33" t="s">
        <v>8</v>
      </c>
      <c r="I33" t="s">
        <v>11359</v>
      </c>
      <c r="J33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t="s">
        <v>4</v>
      </c>
      <c r="E34" t="s">
        <v>8</v>
      </c>
      <c r="I34" t="s">
        <v>12384</v>
      </c>
      <c r="J34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t="s">
        <v>813</v>
      </c>
      <c r="E35" t="s">
        <v>8</v>
      </c>
      <c r="I35" t="s">
        <v>12388</v>
      </c>
      <c r="J35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t="s">
        <v>4</v>
      </c>
      <c r="E36" t="s">
        <v>8</v>
      </c>
      <c r="I36" t="s">
        <v>12773</v>
      </c>
      <c r="J36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t="s">
        <v>4</v>
      </c>
      <c r="E37" t="s">
        <v>8</v>
      </c>
      <c r="I37" t="s">
        <v>13019</v>
      </c>
      <c r="J37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t="s">
        <v>4</v>
      </c>
      <c r="E38" t="s">
        <v>8</v>
      </c>
      <c r="I38" t="s">
        <v>13022</v>
      </c>
      <c r="J38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t="s">
        <v>4</v>
      </c>
      <c r="E39" t="s">
        <v>8</v>
      </c>
      <c r="I39" t="s">
        <v>13025</v>
      </c>
      <c r="J39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t="s">
        <v>4</v>
      </c>
      <c r="E40" t="s">
        <v>8</v>
      </c>
      <c r="I40" t="s">
        <v>13028</v>
      </c>
      <c r="J40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t="s">
        <v>4</v>
      </c>
      <c r="E41" t="s">
        <v>8</v>
      </c>
      <c r="I41" t="s">
        <v>13842</v>
      </c>
      <c r="J41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t="s">
        <v>4</v>
      </c>
      <c r="E42" t="s">
        <v>8</v>
      </c>
      <c r="I42" t="s">
        <v>13845</v>
      </c>
      <c r="J42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t="s">
        <v>4</v>
      </c>
      <c r="E43" t="s">
        <v>8</v>
      </c>
      <c r="I43" t="s">
        <v>13848</v>
      </c>
      <c r="J43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t="s">
        <v>4</v>
      </c>
      <c r="E44" t="s">
        <v>8</v>
      </c>
      <c r="I44" t="s">
        <v>13851</v>
      </c>
      <c r="J44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t="s">
        <v>4</v>
      </c>
      <c r="E45" t="s">
        <v>8</v>
      </c>
      <c r="I45" t="s">
        <v>13854</v>
      </c>
      <c r="J45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t="s">
        <v>4</v>
      </c>
      <c r="E46" t="s">
        <v>14373</v>
      </c>
      <c r="I46" t="s">
        <v>14216</v>
      </c>
      <c r="J46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t="s">
        <v>4</v>
      </c>
      <c r="E47" t="s">
        <v>8</v>
      </c>
      <c r="I47" t="s">
        <v>14219</v>
      </c>
      <c r="J47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t="s">
        <v>803</v>
      </c>
      <c r="E48" t="s">
        <v>8</v>
      </c>
      <c r="I48" t="s">
        <v>14222</v>
      </c>
      <c r="J48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t="s">
        <v>4</v>
      </c>
      <c r="E49" t="s">
        <v>8</v>
      </c>
      <c r="I49" t="s">
        <v>14532</v>
      </c>
      <c r="J49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t="s">
        <v>4</v>
      </c>
      <c r="E50" t="s">
        <v>8</v>
      </c>
      <c r="I50" t="s">
        <v>14535</v>
      </c>
      <c r="J50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t="s">
        <v>305</v>
      </c>
      <c r="E51" t="s">
        <v>86</v>
      </c>
      <c r="I51" t="s">
        <v>14538</v>
      </c>
      <c r="J51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t="s">
        <v>15042</v>
      </c>
      <c r="E52" t="s">
        <v>86</v>
      </c>
      <c r="I52" t="s">
        <v>14541</v>
      </c>
      <c r="J52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t="s">
        <v>4</v>
      </c>
      <c r="E53" t="s">
        <v>6606</v>
      </c>
      <c r="I53" t="s">
        <v>14544</v>
      </c>
      <c r="J53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t="s">
        <v>4</v>
      </c>
      <c r="E54" t="s">
        <v>15043</v>
      </c>
      <c r="I54" t="s">
        <v>14547</v>
      </c>
      <c r="J54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t="s">
        <v>4</v>
      </c>
      <c r="E55" t="s">
        <v>15043</v>
      </c>
      <c r="I55" t="s">
        <v>14550</v>
      </c>
      <c r="J55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t="s">
        <v>4</v>
      </c>
      <c r="E56" t="s">
        <v>8</v>
      </c>
      <c r="I56" t="s">
        <v>14553</v>
      </c>
      <c r="J56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t="s">
        <v>4</v>
      </c>
      <c r="E57" t="s">
        <v>6606</v>
      </c>
      <c r="I57" t="s">
        <v>14556</v>
      </c>
      <c r="J57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t="s">
        <v>4</v>
      </c>
      <c r="E58" t="s">
        <v>15043</v>
      </c>
      <c r="I58" t="s">
        <v>15036</v>
      </c>
      <c r="J58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t="s">
        <v>4</v>
      </c>
      <c r="E59" t="s">
        <v>8</v>
      </c>
      <c r="I59" t="s">
        <v>15039</v>
      </c>
      <c r="J59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t="s">
        <v>4</v>
      </c>
      <c r="E60" t="s">
        <v>8</v>
      </c>
      <c r="I60" t="s">
        <v>15389</v>
      </c>
      <c r="J60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t="s">
        <v>4</v>
      </c>
      <c r="E61" t="s">
        <v>15043</v>
      </c>
      <c r="I61" t="s">
        <v>15392</v>
      </c>
      <c r="J61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t="s">
        <v>4</v>
      </c>
      <c r="E62" t="s">
        <v>6606</v>
      </c>
      <c r="I62" t="s">
        <v>15395</v>
      </c>
      <c r="J62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t="s">
        <v>163</v>
      </c>
      <c r="E63" t="s">
        <v>1550</v>
      </c>
      <c r="F63" t="s">
        <v>1897</v>
      </c>
      <c r="I63" t="s">
        <v>15398</v>
      </c>
      <c r="J63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t="s">
        <v>163</v>
      </c>
      <c r="E64" t="s">
        <v>1550</v>
      </c>
      <c r="F64" t="s">
        <v>1897</v>
      </c>
      <c r="I64" t="s">
        <v>15401</v>
      </c>
      <c r="J64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t="s">
        <v>163</v>
      </c>
      <c r="E65" t="s">
        <v>1550</v>
      </c>
      <c r="F65" t="s">
        <v>1897</v>
      </c>
      <c r="I65" t="s">
        <v>15404</v>
      </c>
      <c r="J65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t="s">
        <v>163</v>
      </c>
      <c r="E66" t="s">
        <v>1550</v>
      </c>
      <c r="F66" t="s">
        <v>1897</v>
      </c>
      <c r="I66" t="s">
        <v>15407</v>
      </c>
      <c r="J66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t="s">
        <v>4</v>
      </c>
      <c r="E67" t="s">
        <v>14373</v>
      </c>
      <c r="I67" t="s">
        <v>15410</v>
      </c>
      <c r="J67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t="s">
        <v>4</v>
      </c>
      <c r="E68" t="s">
        <v>14373</v>
      </c>
      <c r="I68" t="s">
        <v>15413</v>
      </c>
      <c r="J68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t="s">
        <v>4</v>
      </c>
      <c r="E69" t="s">
        <v>8</v>
      </c>
      <c r="I69" t="s">
        <v>15925</v>
      </c>
      <c r="J69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t="s">
        <v>4</v>
      </c>
      <c r="E70" t="s">
        <v>15043</v>
      </c>
      <c r="I70" t="s">
        <v>16115</v>
      </c>
      <c r="J70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t="s">
        <v>4</v>
      </c>
      <c r="E71" t="s">
        <v>15043</v>
      </c>
      <c r="I71" t="s">
        <v>16118</v>
      </c>
      <c r="J71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t="s">
        <v>4</v>
      </c>
      <c r="E72" t="s">
        <v>15043</v>
      </c>
      <c r="I72" t="s">
        <v>16121</v>
      </c>
      <c r="J72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t="s">
        <v>4</v>
      </c>
      <c r="E73" t="s">
        <v>15043</v>
      </c>
      <c r="I73" t="s">
        <v>16124</v>
      </c>
      <c r="J73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t="s">
        <v>115</v>
      </c>
      <c r="E74" t="s">
        <v>16293</v>
      </c>
      <c r="F74" t="s">
        <v>60</v>
      </c>
      <c r="I74" t="s">
        <v>16127</v>
      </c>
      <c r="J74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t="s">
        <v>115</v>
      </c>
      <c r="E75" t="s">
        <v>16294</v>
      </c>
      <c r="F75" t="s">
        <v>16295</v>
      </c>
      <c r="I75" t="s">
        <v>16130</v>
      </c>
      <c r="J75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t="s">
        <v>4</v>
      </c>
      <c r="E76" t="s">
        <v>15043</v>
      </c>
      <c r="I76" t="s">
        <v>16653</v>
      </c>
      <c r="J76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t="s">
        <v>4</v>
      </c>
      <c r="E77" t="s">
        <v>15043</v>
      </c>
      <c r="I77" t="s">
        <v>16656</v>
      </c>
      <c r="J77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t="s">
        <v>4</v>
      </c>
      <c r="E78" t="s">
        <v>8</v>
      </c>
      <c r="I78" t="s">
        <v>16659</v>
      </c>
      <c r="J78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t="s">
        <v>4</v>
      </c>
      <c r="E79" t="s">
        <v>15043</v>
      </c>
      <c r="I79" t="s">
        <v>16662</v>
      </c>
      <c r="J79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t="s">
        <v>775</v>
      </c>
      <c r="E80" t="s">
        <v>646</v>
      </c>
      <c r="I80" t="s">
        <v>16665</v>
      </c>
      <c r="J80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t="s">
        <v>4</v>
      </c>
      <c r="E81" t="s">
        <v>3240</v>
      </c>
      <c r="I81" t="s">
        <v>16668</v>
      </c>
      <c r="J81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t="s">
        <v>4</v>
      </c>
      <c r="E82" t="s">
        <v>8</v>
      </c>
      <c r="I82" t="s">
        <v>16749</v>
      </c>
      <c r="J82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t="s">
        <v>4</v>
      </c>
      <c r="E83" t="s">
        <v>8</v>
      </c>
      <c r="I83" t="s">
        <v>16752</v>
      </c>
      <c r="J83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t="s">
        <v>4</v>
      </c>
      <c r="E84" t="s">
        <v>8</v>
      </c>
      <c r="I84" t="s">
        <v>16755</v>
      </c>
      <c r="J84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t="s">
        <v>813</v>
      </c>
      <c r="E85" t="s">
        <v>8</v>
      </c>
      <c r="I85" t="s">
        <v>17054</v>
      </c>
      <c r="J85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t="s">
        <v>813</v>
      </c>
      <c r="E86" t="s">
        <v>8</v>
      </c>
      <c r="I86" t="s">
        <v>17057</v>
      </c>
      <c r="J86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t="s">
        <v>4</v>
      </c>
      <c r="E87" t="s">
        <v>8</v>
      </c>
      <c r="I87" t="s">
        <v>17133</v>
      </c>
      <c r="J87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t="s">
        <v>4</v>
      </c>
      <c r="E88" t="s">
        <v>8</v>
      </c>
      <c r="I88" t="s">
        <v>17780</v>
      </c>
      <c r="J88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t="s">
        <v>4</v>
      </c>
      <c r="E89" t="s">
        <v>14373</v>
      </c>
      <c r="I89" t="s">
        <v>17783</v>
      </c>
      <c r="J89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t="s">
        <v>4</v>
      </c>
      <c r="E90" t="s">
        <v>14373</v>
      </c>
      <c r="I90" t="s">
        <v>17786</v>
      </c>
      <c r="J90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t="s">
        <v>4</v>
      </c>
      <c r="E91" t="s">
        <v>14373</v>
      </c>
      <c r="I91" t="s">
        <v>17789</v>
      </c>
      <c r="J91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t="s">
        <v>4</v>
      </c>
      <c r="E92" t="s">
        <v>8</v>
      </c>
      <c r="I92" t="s">
        <v>17792</v>
      </c>
      <c r="J92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t="s">
        <v>4</v>
      </c>
      <c r="E93" t="s">
        <v>3229</v>
      </c>
      <c r="I93" t="s">
        <v>17795</v>
      </c>
      <c r="J93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t="s">
        <v>4</v>
      </c>
      <c r="E94" t="s">
        <v>8</v>
      </c>
      <c r="I94" t="s">
        <v>17798</v>
      </c>
      <c r="J94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t="s">
        <v>4</v>
      </c>
      <c r="E95" t="s">
        <v>3240</v>
      </c>
      <c r="I95" t="s">
        <v>17801</v>
      </c>
      <c r="J95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t="s">
        <v>4</v>
      </c>
      <c r="E96" t="s">
        <v>8</v>
      </c>
      <c r="I96" t="s">
        <v>18370</v>
      </c>
      <c r="J96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t="s">
        <v>4</v>
      </c>
      <c r="E97" t="s">
        <v>18690</v>
      </c>
      <c r="I97" t="s">
        <v>18373</v>
      </c>
      <c r="J97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t="s">
        <v>4</v>
      </c>
      <c r="E98" t="s">
        <v>8</v>
      </c>
      <c r="I98" t="s">
        <v>18376</v>
      </c>
      <c r="J98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t="s">
        <v>4</v>
      </c>
      <c r="E99" t="s">
        <v>8</v>
      </c>
      <c r="I99" t="s">
        <v>18379</v>
      </c>
      <c r="J99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t="s">
        <v>4</v>
      </c>
      <c r="E100" t="s">
        <v>8</v>
      </c>
      <c r="I100" t="s">
        <v>18382</v>
      </c>
      <c r="J100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t="s">
        <v>4</v>
      </c>
      <c r="E101" t="s">
        <v>8</v>
      </c>
      <c r="I101" t="s">
        <v>18385</v>
      </c>
      <c r="J101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t="s">
        <v>4</v>
      </c>
      <c r="E102" t="s">
        <v>8</v>
      </c>
      <c r="I102" t="s">
        <v>18388</v>
      </c>
      <c r="J102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t="s">
        <v>4</v>
      </c>
      <c r="E103" t="s">
        <v>3240</v>
      </c>
      <c r="I103" t="s">
        <v>18391</v>
      </c>
      <c r="J103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t="s">
        <v>4</v>
      </c>
      <c r="E104" t="s">
        <v>8</v>
      </c>
      <c r="I104" t="s">
        <v>18394</v>
      </c>
      <c r="J104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t="s">
        <v>4</v>
      </c>
      <c r="E105" t="s">
        <v>19055</v>
      </c>
      <c r="I105" t="s">
        <v>18768</v>
      </c>
      <c r="J105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t="s">
        <v>4</v>
      </c>
      <c r="E106" t="s">
        <v>3240</v>
      </c>
      <c r="I106" t="s">
        <v>18771</v>
      </c>
      <c r="J106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t="s">
        <v>4</v>
      </c>
      <c r="E107" t="s">
        <v>8</v>
      </c>
      <c r="I107" t="s">
        <v>18774</v>
      </c>
      <c r="J107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t="s">
        <v>4</v>
      </c>
      <c r="E108" t="s">
        <v>8</v>
      </c>
      <c r="I108" t="s">
        <v>19118</v>
      </c>
      <c r="J108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t="s">
        <v>4</v>
      </c>
      <c r="E109" t="s">
        <v>19785</v>
      </c>
      <c r="I109" t="s">
        <v>19121</v>
      </c>
      <c r="J109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t="s">
        <v>4</v>
      </c>
      <c r="E110" t="s">
        <v>19785</v>
      </c>
      <c r="H110" t="s">
        <v>19786</v>
      </c>
      <c r="I110" t="s">
        <v>19124</v>
      </c>
      <c r="J110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t="s">
        <v>304</v>
      </c>
      <c r="E111" t="s">
        <v>19787</v>
      </c>
      <c r="I111" t="s">
        <v>19127</v>
      </c>
      <c r="J111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t="s">
        <v>4</v>
      </c>
      <c r="E112" t="s">
        <v>6606</v>
      </c>
      <c r="I112" t="s">
        <v>19442</v>
      </c>
      <c r="J112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t="s">
        <v>305</v>
      </c>
      <c r="E113" t="s">
        <v>86</v>
      </c>
      <c r="I113" t="s">
        <v>19445</v>
      </c>
      <c r="J113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t="s">
        <v>4</v>
      </c>
      <c r="E114" t="s">
        <v>6606</v>
      </c>
      <c r="I114" t="s">
        <v>19448</v>
      </c>
      <c r="J114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t="s">
        <v>2283</v>
      </c>
      <c r="E115" t="s">
        <v>19780</v>
      </c>
      <c r="I115" t="s">
        <v>19451</v>
      </c>
      <c r="J115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t="s">
        <v>305</v>
      </c>
      <c r="E116" t="s">
        <v>86</v>
      </c>
      <c r="I116" t="s">
        <v>19454</v>
      </c>
      <c r="J116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t="s">
        <v>305</v>
      </c>
      <c r="E117" t="s">
        <v>86</v>
      </c>
      <c r="I117" t="s">
        <v>19457</v>
      </c>
      <c r="J117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t="s">
        <v>305</v>
      </c>
      <c r="E118" t="s">
        <v>86</v>
      </c>
      <c r="I118" t="s">
        <v>19460</v>
      </c>
      <c r="J118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t="s">
        <v>803</v>
      </c>
      <c r="E119" t="s">
        <v>8</v>
      </c>
      <c r="I119" t="s">
        <v>19831</v>
      </c>
      <c r="J119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t="s">
        <v>803</v>
      </c>
      <c r="E120" t="s">
        <v>8</v>
      </c>
      <c r="I120" t="s">
        <v>19834</v>
      </c>
      <c r="J120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t="s">
        <v>4</v>
      </c>
      <c r="E121" t="s">
        <v>8</v>
      </c>
      <c r="I121" t="s">
        <v>19956</v>
      </c>
      <c r="J121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t="s">
        <v>4</v>
      </c>
      <c r="E122" t="s">
        <v>3229</v>
      </c>
      <c r="I122" t="s">
        <v>19959</v>
      </c>
      <c r="J122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t="s">
        <v>4</v>
      </c>
      <c r="E123" t="s">
        <v>19793</v>
      </c>
      <c r="I123" t="s">
        <v>19962</v>
      </c>
      <c r="J123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t="s">
        <v>305</v>
      </c>
      <c r="E124" t="s">
        <v>86</v>
      </c>
      <c r="I124" t="s">
        <v>19965</v>
      </c>
      <c r="J124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t="s">
        <v>4</v>
      </c>
      <c r="E125" t="s">
        <v>8</v>
      </c>
      <c r="I125" t="s">
        <v>19968</v>
      </c>
      <c r="J125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t="s">
        <v>4</v>
      </c>
      <c r="E126" t="s">
        <v>8</v>
      </c>
      <c r="I126" t="s">
        <v>19971</v>
      </c>
      <c r="J126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t="s">
        <v>305</v>
      </c>
      <c r="E127" t="s">
        <v>86</v>
      </c>
      <c r="I127" t="s">
        <v>19974</v>
      </c>
      <c r="J127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t="s">
        <v>4</v>
      </c>
      <c r="E128" t="s">
        <v>21086</v>
      </c>
      <c r="F128" t="s">
        <v>21087</v>
      </c>
      <c r="I128" t="s">
        <v>20630</v>
      </c>
      <c r="J128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t="s">
        <v>4</v>
      </c>
      <c r="E129" t="s">
        <v>6606</v>
      </c>
      <c r="I129" t="s">
        <v>20633</v>
      </c>
      <c r="J129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t="s">
        <v>4</v>
      </c>
      <c r="E130" t="s">
        <v>6606</v>
      </c>
      <c r="I130" t="s">
        <v>20636</v>
      </c>
      <c r="J130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t="s">
        <v>115</v>
      </c>
      <c r="E131" t="s">
        <v>21088</v>
      </c>
      <c r="I131" t="s">
        <v>20639</v>
      </c>
      <c r="J131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t="s">
        <v>115</v>
      </c>
      <c r="E132" t="s">
        <v>21088</v>
      </c>
      <c r="I132" t="s">
        <v>20642</v>
      </c>
      <c r="J132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t="s">
        <v>775</v>
      </c>
      <c r="E133" t="s">
        <v>646</v>
      </c>
      <c r="I133" t="s">
        <v>20645</v>
      </c>
      <c r="J133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t="s">
        <v>4</v>
      </c>
      <c r="E134" t="s">
        <v>8</v>
      </c>
      <c r="I134" t="s">
        <v>20648</v>
      </c>
      <c r="J134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t="s">
        <v>4</v>
      </c>
      <c r="E135" t="s">
        <v>8</v>
      </c>
      <c r="I135" t="s">
        <v>20651</v>
      </c>
      <c r="J135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t="s">
        <v>305</v>
      </c>
      <c r="E136" t="s">
        <v>86</v>
      </c>
      <c r="I136" t="s">
        <v>21284</v>
      </c>
      <c r="J136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t="s">
        <v>305</v>
      </c>
      <c r="E137" t="s">
        <v>86</v>
      </c>
      <c r="I137" t="s">
        <v>21287</v>
      </c>
      <c r="J137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t="s">
        <v>803</v>
      </c>
      <c r="E138" t="s">
        <v>8</v>
      </c>
      <c r="I138" t="s">
        <v>21290</v>
      </c>
      <c r="J138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t="s">
        <v>803</v>
      </c>
      <c r="E139" t="s">
        <v>8</v>
      </c>
      <c r="I139" t="s">
        <v>21293</v>
      </c>
      <c r="J139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t="s">
        <v>803</v>
      </c>
      <c r="E140" t="s">
        <v>8</v>
      </c>
      <c r="H140" t="s">
        <v>813</v>
      </c>
      <c r="I140" t="s">
        <v>21296</v>
      </c>
      <c r="J140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t="s">
        <v>803</v>
      </c>
      <c r="E141" t="s">
        <v>8</v>
      </c>
      <c r="H141" t="s">
        <v>813</v>
      </c>
      <c r="I141" t="s">
        <v>21660</v>
      </c>
      <c r="J141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t="s">
        <v>803</v>
      </c>
      <c r="E142" t="s">
        <v>8</v>
      </c>
      <c r="I142" t="s">
        <v>21663</v>
      </c>
      <c r="J142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t="s">
        <v>305</v>
      </c>
      <c r="E143" t="s">
        <v>86</v>
      </c>
      <c r="I143" t="s">
        <v>21666</v>
      </c>
      <c r="J143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t="s">
        <v>803</v>
      </c>
      <c r="E144" t="s">
        <v>8</v>
      </c>
      <c r="I144" t="s">
        <v>21669</v>
      </c>
      <c r="J144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t="s">
        <v>803</v>
      </c>
      <c r="E145" t="s">
        <v>8</v>
      </c>
      <c r="I145" t="s">
        <v>21672</v>
      </c>
      <c r="J145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t="s">
        <v>4</v>
      </c>
      <c r="E146" t="s">
        <v>6606</v>
      </c>
      <c r="I146" t="s">
        <v>21675</v>
      </c>
      <c r="J146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t="s">
        <v>803</v>
      </c>
      <c r="E147" t="s">
        <v>8</v>
      </c>
      <c r="I147" t="s">
        <v>22106</v>
      </c>
      <c r="J147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t="s">
        <v>162</v>
      </c>
      <c r="E148" t="s">
        <v>70</v>
      </c>
      <c r="F148" t="s">
        <v>1897</v>
      </c>
      <c r="H148" t="s">
        <v>22573</v>
      </c>
      <c r="I148" t="s">
        <v>22109</v>
      </c>
      <c r="J148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t="s">
        <v>162</v>
      </c>
      <c r="E149" t="s">
        <v>70</v>
      </c>
      <c r="F149" t="s">
        <v>1897</v>
      </c>
      <c r="H149" t="s">
        <v>22574</v>
      </c>
      <c r="I149" t="s">
        <v>22112</v>
      </c>
      <c r="J149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t="s">
        <v>4</v>
      </c>
      <c r="E150" t="s">
        <v>8</v>
      </c>
      <c r="I150" t="s">
        <v>22115</v>
      </c>
      <c r="J150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t="s">
        <v>8222</v>
      </c>
      <c r="E151" t="s">
        <v>86</v>
      </c>
      <c r="I151" t="s">
        <v>22118</v>
      </c>
      <c r="J151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t="s">
        <v>4</v>
      </c>
      <c r="E152" t="s">
        <v>8</v>
      </c>
      <c r="I152" t="s">
        <v>22121</v>
      </c>
      <c r="J152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t="s">
        <v>803</v>
      </c>
      <c r="E153" t="s">
        <v>8</v>
      </c>
      <c r="H153" t="s">
        <v>813</v>
      </c>
      <c r="I153" t="s">
        <v>22926</v>
      </c>
      <c r="J153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t="s">
        <v>803</v>
      </c>
      <c r="E154" t="s">
        <v>8</v>
      </c>
      <c r="H154" t="s">
        <v>813</v>
      </c>
      <c r="I154" t="s">
        <v>22929</v>
      </c>
      <c r="J154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t="s">
        <v>803</v>
      </c>
      <c r="E155" t="s">
        <v>8</v>
      </c>
      <c r="H155" t="s">
        <v>813</v>
      </c>
      <c r="I155" t="s">
        <v>22932</v>
      </c>
      <c r="J155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t="s">
        <v>803</v>
      </c>
      <c r="E156" t="s">
        <v>8</v>
      </c>
      <c r="H156" t="s">
        <v>813</v>
      </c>
      <c r="I156" t="s">
        <v>22935</v>
      </c>
      <c r="J156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t="s">
        <v>4</v>
      </c>
      <c r="E157" t="s">
        <v>6606</v>
      </c>
      <c r="I157" t="s">
        <v>23533</v>
      </c>
      <c r="J157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t="s">
        <v>803</v>
      </c>
      <c r="E158" t="s">
        <v>8</v>
      </c>
      <c r="I158" t="s">
        <v>23536</v>
      </c>
      <c r="J158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t="s">
        <v>4</v>
      </c>
      <c r="E159" t="s">
        <v>6606</v>
      </c>
      <c r="I159" t="s">
        <v>23683</v>
      </c>
      <c r="J159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t="s">
        <v>305</v>
      </c>
      <c r="E160" t="s">
        <v>86</v>
      </c>
      <c r="I160" t="s">
        <v>23686</v>
      </c>
      <c r="J160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t="s">
        <v>803</v>
      </c>
      <c r="E161" t="s">
        <v>8</v>
      </c>
      <c r="I161" t="s">
        <v>23853</v>
      </c>
      <c r="J161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t="s">
        <v>803</v>
      </c>
      <c r="E162" t="s">
        <v>8</v>
      </c>
      <c r="I162" t="s">
        <v>23856</v>
      </c>
      <c r="J162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t="s">
        <v>803</v>
      </c>
      <c r="E163" t="s">
        <v>8</v>
      </c>
      <c r="I163" t="s">
        <v>23859</v>
      </c>
      <c r="J163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t="s">
        <v>4</v>
      </c>
      <c r="E164" t="s">
        <v>6606</v>
      </c>
      <c r="I164" t="s">
        <v>24102</v>
      </c>
      <c r="J164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t="s">
        <v>803</v>
      </c>
      <c r="E165" t="s">
        <v>8</v>
      </c>
      <c r="I165" t="s">
        <v>24105</v>
      </c>
      <c r="J165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t="s">
        <v>115</v>
      </c>
      <c r="E166" t="s">
        <v>22568</v>
      </c>
      <c r="F166" t="s">
        <v>58</v>
      </c>
      <c r="I166" t="s">
        <v>24696</v>
      </c>
      <c r="J166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t="s">
        <v>803</v>
      </c>
      <c r="E167" t="s">
        <v>8</v>
      </c>
      <c r="I167" t="s">
        <v>24699</v>
      </c>
      <c r="J167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t="s">
        <v>803</v>
      </c>
      <c r="E168" t="s">
        <v>8</v>
      </c>
      <c r="I168" t="s">
        <v>24702</v>
      </c>
      <c r="J168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t="s">
        <v>803</v>
      </c>
      <c r="E169" t="s">
        <v>8</v>
      </c>
      <c r="I169" t="s">
        <v>24705</v>
      </c>
      <c r="J169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t="s">
        <v>803</v>
      </c>
      <c r="E170" t="s">
        <v>8</v>
      </c>
      <c r="I170" t="s">
        <v>24708</v>
      </c>
      <c r="J170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t="s">
        <v>803</v>
      </c>
      <c r="E171" t="s">
        <v>8</v>
      </c>
      <c r="I171" t="s">
        <v>25204</v>
      </c>
      <c r="J171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t="s">
        <v>4</v>
      </c>
      <c r="E172" t="s">
        <v>3240</v>
      </c>
      <c r="I172" t="s">
        <v>25207</v>
      </c>
      <c r="J172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t="s">
        <v>803</v>
      </c>
      <c r="E173" t="s">
        <v>8</v>
      </c>
      <c r="I173" t="s">
        <v>25210</v>
      </c>
      <c r="J173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t="s">
        <v>803</v>
      </c>
      <c r="E174" t="s">
        <v>8</v>
      </c>
      <c r="I174" t="s">
        <v>25213</v>
      </c>
      <c r="J174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t="s">
        <v>4</v>
      </c>
      <c r="E175" t="s">
        <v>14373</v>
      </c>
      <c r="I175" t="s">
        <v>25216</v>
      </c>
      <c r="J175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t="s">
        <v>4</v>
      </c>
      <c r="E176" t="s">
        <v>260</v>
      </c>
      <c r="I176" t="s">
        <v>25219</v>
      </c>
      <c r="J176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t="s">
        <v>803</v>
      </c>
      <c r="E177" t="s">
        <v>8</v>
      </c>
      <c r="I177" t="s">
        <v>25526</v>
      </c>
      <c r="J177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t="s">
        <v>803</v>
      </c>
      <c r="E178" t="s">
        <v>8</v>
      </c>
      <c r="I178" t="s">
        <v>25529</v>
      </c>
      <c r="J178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t="s">
        <v>305</v>
      </c>
      <c r="E179" t="s">
        <v>86</v>
      </c>
      <c r="I179" t="s">
        <v>25998</v>
      </c>
      <c r="J179" t="s">
        <v>1177</v>
      </c>
      <c r="K179" t="s">
        <v>25999</v>
      </c>
      <c r="L179" t="s">
        <v>26000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t="s">
        <v>803</v>
      </c>
      <c r="E180" t="s">
        <v>8</v>
      </c>
      <c r="I180" t="s">
        <v>26001</v>
      </c>
      <c r="J180" t="s">
        <v>1177</v>
      </c>
      <c r="K180" t="s">
        <v>26002</v>
      </c>
      <c r="L180" t="s">
        <v>26003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t="s">
        <v>803</v>
      </c>
      <c r="E181" t="s">
        <v>8</v>
      </c>
      <c r="I181" t="s">
        <v>26004</v>
      </c>
      <c r="J181" t="s">
        <v>1177</v>
      </c>
      <c r="K181" t="s">
        <v>26005</v>
      </c>
      <c r="L181" t="s">
        <v>26006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t="s">
        <v>803</v>
      </c>
      <c r="E182" t="s">
        <v>8</v>
      </c>
      <c r="I182" t="s">
        <v>26458</v>
      </c>
      <c r="J182" t="s">
        <v>1177</v>
      </c>
      <c r="K182" t="s">
        <v>26459</v>
      </c>
      <c r="L182" t="s">
        <v>26460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t="s">
        <v>115</v>
      </c>
      <c r="E183" t="s">
        <v>8107</v>
      </c>
      <c r="F183" t="s">
        <v>51</v>
      </c>
      <c r="I183" t="s">
        <v>26461</v>
      </c>
      <c r="J183" t="s">
        <v>1177</v>
      </c>
      <c r="K183" t="s">
        <v>26462</v>
      </c>
      <c r="L183" t="s">
        <v>26463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t="s">
        <v>803</v>
      </c>
      <c r="E184" t="s">
        <v>8</v>
      </c>
      <c r="I184" t="s">
        <v>26464</v>
      </c>
      <c r="J184" t="s">
        <v>1177</v>
      </c>
      <c r="K184" t="s">
        <v>26465</v>
      </c>
      <c r="L184" t="s">
        <v>26466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t="s">
        <v>803</v>
      </c>
      <c r="E185" t="s">
        <v>8</v>
      </c>
      <c r="I185" t="s">
        <v>26467</v>
      </c>
      <c r="J185" t="s">
        <v>1177</v>
      </c>
      <c r="K185" t="s">
        <v>26468</v>
      </c>
      <c r="L185" t="s">
        <v>26469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t="s">
        <v>4</v>
      </c>
      <c r="E186" t="s">
        <v>3229</v>
      </c>
      <c r="I186" t="s">
        <v>26918</v>
      </c>
      <c r="J186" t="s">
        <v>1177</v>
      </c>
      <c r="K186" t="s">
        <v>26919</v>
      </c>
      <c r="L186" t="s">
        <v>26920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t="s">
        <v>4</v>
      </c>
      <c r="E187" t="s">
        <v>3229</v>
      </c>
      <c r="I187" t="s">
        <v>26921</v>
      </c>
      <c r="J187" t="s">
        <v>1177</v>
      </c>
      <c r="K187" t="s">
        <v>26922</v>
      </c>
      <c r="L187" t="s">
        <v>26923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t="s">
        <v>4</v>
      </c>
      <c r="E188" t="s">
        <v>8</v>
      </c>
      <c r="I188" t="s">
        <v>26924</v>
      </c>
      <c r="J188" t="s">
        <v>1177</v>
      </c>
      <c r="K188" t="s">
        <v>26925</v>
      </c>
      <c r="L188" t="s">
        <v>26926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t="s">
        <v>27242</v>
      </c>
      <c r="E189" t="s">
        <v>8</v>
      </c>
      <c r="I189" t="s">
        <v>26927</v>
      </c>
      <c r="J189" t="s">
        <v>1177</v>
      </c>
      <c r="K189" t="s">
        <v>26928</v>
      </c>
      <c r="L189" t="s">
        <v>26929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t="s">
        <v>2283</v>
      </c>
      <c r="E190" t="s">
        <v>27619</v>
      </c>
      <c r="F190" t="s">
        <v>15245</v>
      </c>
      <c r="I190" t="s">
        <v>27493</v>
      </c>
      <c r="J190" t="s">
        <v>1177</v>
      </c>
      <c r="K190" t="s">
        <v>27494</v>
      </c>
      <c r="L190" t="s">
        <v>27495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t="s">
        <v>162</v>
      </c>
      <c r="E191" t="s">
        <v>27619</v>
      </c>
      <c r="F191" t="s">
        <v>3379</v>
      </c>
      <c r="I191" t="s">
        <v>27496</v>
      </c>
      <c r="J191" t="s">
        <v>1177</v>
      </c>
      <c r="K191" t="s">
        <v>27497</v>
      </c>
      <c r="L191" t="s">
        <v>27498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t="s">
        <v>162</v>
      </c>
      <c r="E192" t="s">
        <v>27619</v>
      </c>
      <c r="F192" t="s">
        <v>27625</v>
      </c>
      <c r="I192" t="s">
        <v>27499</v>
      </c>
      <c r="J192" t="s">
        <v>1177</v>
      </c>
      <c r="K192" t="s">
        <v>27500</v>
      </c>
      <c r="L192" t="s">
        <v>27501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t="s">
        <v>162</v>
      </c>
      <c r="E193" t="s">
        <v>27619</v>
      </c>
      <c r="F193" t="s">
        <v>27626</v>
      </c>
      <c r="I193" t="s">
        <v>27502</v>
      </c>
      <c r="J193" t="s">
        <v>1177</v>
      </c>
      <c r="K193" t="s">
        <v>27503</v>
      </c>
      <c r="L193" t="s">
        <v>27504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t="s">
        <v>162</v>
      </c>
      <c r="E194" t="s">
        <v>27619</v>
      </c>
      <c r="F194" t="s">
        <v>27626</v>
      </c>
      <c r="I194" t="s">
        <v>27505</v>
      </c>
      <c r="J194" t="s">
        <v>1177</v>
      </c>
      <c r="K194" t="s">
        <v>27506</v>
      </c>
      <c r="L194" t="s">
        <v>27507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t="s">
        <v>162</v>
      </c>
      <c r="E195" t="s">
        <v>27619</v>
      </c>
      <c r="F195" t="s">
        <v>27627</v>
      </c>
      <c r="I195" t="s">
        <v>27508</v>
      </c>
      <c r="J195" t="s">
        <v>1177</v>
      </c>
      <c r="K195" t="s">
        <v>27509</v>
      </c>
      <c r="L195" t="s">
        <v>27510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t="s">
        <v>4</v>
      </c>
      <c r="E196" t="s">
        <v>8</v>
      </c>
      <c r="I196" t="s">
        <v>27511</v>
      </c>
      <c r="J196" t="s">
        <v>1177</v>
      </c>
      <c r="K196" t="s">
        <v>27512</v>
      </c>
      <c r="L196" t="s">
        <v>27513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t="s">
        <v>803</v>
      </c>
      <c r="E197" t="s">
        <v>8</v>
      </c>
      <c r="I197" t="s">
        <v>27514</v>
      </c>
      <c r="J197" t="s">
        <v>1177</v>
      </c>
      <c r="K197" t="s">
        <v>27515</v>
      </c>
      <c r="L197" t="s">
        <v>27516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t="s">
        <v>803</v>
      </c>
      <c r="E198" t="s">
        <v>8</v>
      </c>
      <c r="I198" t="s">
        <v>27517</v>
      </c>
      <c r="J198" t="s">
        <v>1177</v>
      </c>
      <c r="K198" t="s">
        <v>27518</v>
      </c>
      <c r="L198" t="s">
        <v>27519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t="s">
        <v>803</v>
      </c>
      <c r="E199" t="s">
        <v>8</v>
      </c>
      <c r="I199" t="s">
        <v>27765</v>
      </c>
      <c r="J199" t="s">
        <v>1177</v>
      </c>
      <c r="K199" t="s">
        <v>27766</v>
      </c>
      <c r="L199" t="s">
        <v>27767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t="s">
        <v>803</v>
      </c>
      <c r="E200" t="s">
        <v>8</v>
      </c>
      <c r="I200" t="s">
        <v>27768</v>
      </c>
      <c r="J200" t="s">
        <v>1177</v>
      </c>
      <c r="K200" t="s">
        <v>27769</v>
      </c>
      <c r="L200" t="s">
        <v>27770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t="s">
        <v>803</v>
      </c>
      <c r="E201" t="s">
        <v>8</v>
      </c>
      <c r="I201" t="s">
        <v>27771</v>
      </c>
      <c r="J201" t="s">
        <v>1177</v>
      </c>
      <c r="K201" t="s">
        <v>27772</v>
      </c>
      <c r="L201" t="s">
        <v>27773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t="s">
        <v>4</v>
      </c>
      <c r="E202" t="s">
        <v>28144</v>
      </c>
      <c r="I202" t="s">
        <v>27774</v>
      </c>
      <c r="J202" t="s">
        <v>1177</v>
      </c>
      <c r="K202" t="s">
        <v>27775</v>
      </c>
      <c r="L202" t="s">
        <v>27776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t="s">
        <v>803</v>
      </c>
      <c r="E203" t="s">
        <v>8</v>
      </c>
      <c r="I203" t="s">
        <v>27777</v>
      </c>
      <c r="J203" t="s">
        <v>1177</v>
      </c>
      <c r="K203" t="s">
        <v>27778</v>
      </c>
      <c r="L203" t="s">
        <v>27779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t="s">
        <v>4</v>
      </c>
      <c r="E204" t="s">
        <v>260</v>
      </c>
      <c r="I204" t="s">
        <v>27780</v>
      </c>
      <c r="J204" t="s">
        <v>1177</v>
      </c>
      <c r="K204" t="s">
        <v>27781</v>
      </c>
      <c r="L204" t="s">
        <v>27782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t="s">
        <v>4</v>
      </c>
      <c r="E205" t="s">
        <v>260</v>
      </c>
      <c r="I205" t="s">
        <v>27783</v>
      </c>
      <c r="J205" t="s">
        <v>1177</v>
      </c>
      <c r="K205" t="s">
        <v>27784</v>
      </c>
      <c r="L205" t="s">
        <v>27785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t="s">
        <v>4</v>
      </c>
      <c r="E206" t="s">
        <v>28145</v>
      </c>
      <c r="I206" t="s">
        <v>27786</v>
      </c>
      <c r="J206" t="s">
        <v>1177</v>
      </c>
      <c r="K206" t="s">
        <v>27787</v>
      </c>
      <c r="L206" t="s">
        <v>27788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t="s">
        <v>803</v>
      </c>
      <c r="E207" t="s">
        <v>8</v>
      </c>
      <c r="I207" t="s">
        <v>28250</v>
      </c>
      <c r="J207" t="s">
        <v>1177</v>
      </c>
      <c r="K207" t="s">
        <v>28251</v>
      </c>
      <c r="L207" t="s">
        <v>28252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t="s">
        <v>803</v>
      </c>
      <c r="E208" t="s">
        <v>8</v>
      </c>
      <c r="I208" t="s">
        <v>28253</v>
      </c>
      <c r="J208" t="s">
        <v>1177</v>
      </c>
      <c r="K208" t="s">
        <v>28254</v>
      </c>
      <c r="L208" t="s">
        <v>28255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t="s">
        <v>4</v>
      </c>
      <c r="E209" t="s">
        <v>260</v>
      </c>
      <c r="I209" t="s">
        <v>28676</v>
      </c>
      <c r="J209" t="s">
        <v>1177</v>
      </c>
      <c r="K209" t="s">
        <v>28677</v>
      </c>
      <c r="L209" t="s">
        <v>28678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t="s">
        <v>803</v>
      </c>
      <c r="E210" t="s">
        <v>8</v>
      </c>
      <c r="I210" t="s">
        <v>28679</v>
      </c>
      <c r="J210" t="s">
        <v>1177</v>
      </c>
      <c r="K210" t="s">
        <v>28680</v>
      </c>
      <c r="L210" t="s">
        <v>28681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t="s">
        <v>803</v>
      </c>
      <c r="E211" t="s">
        <v>8</v>
      </c>
      <c r="I211" t="s">
        <v>28682</v>
      </c>
      <c r="J211" t="s">
        <v>1177</v>
      </c>
      <c r="K211" t="s">
        <v>28683</v>
      </c>
      <c r="L211" t="s">
        <v>28684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t="s">
        <v>4</v>
      </c>
      <c r="E212" t="s">
        <v>8</v>
      </c>
      <c r="I212" t="s">
        <v>28685</v>
      </c>
      <c r="J212" t="s">
        <v>1177</v>
      </c>
      <c r="K212" t="s">
        <v>28686</v>
      </c>
      <c r="L212" t="s">
        <v>28687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t="s">
        <v>4</v>
      </c>
      <c r="E213" t="s">
        <v>260</v>
      </c>
      <c r="I213" t="s">
        <v>28688</v>
      </c>
      <c r="J213" t="s">
        <v>1177</v>
      </c>
      <c r="K213" t="s">
        <v>28689</v>
      </c>
      <c r="L213" t="s">
        <v>28690</v>
      </c>
      <c r="M213" s="2" t="str">
        <f>HYPERLINK(склад2въезд1319[[#This Row],[RelativePath]])</f>
        <v>5 Крыльцо общага\K07156189_22_20260722T165540Z.jpg</v>
      </c>
    </row>
    <row r="214" spans="1:13" x14ac:dyDescent="0.25">
      <c r="A214" s="1" t="s">
        <v>16</v>
      </c>
      <c r="B214" s="3">
        <v>46226</v>
      </c>
      <c r="C214" s="4">
        <v>0.71149305555555553</v>
      </c>
      <c r="D214" t="s">
        <v>4</v>
      </c>
      <c r="E214" t="s">
        <v>29155</v>
      </c>
      <c r="I214" t="s">
        <v>29067</v>
      </c>
      <c r="J214" t="s">
        <v>1177</v>
      </c>
      <c r="K214" t="s">
        <v>29068</v>
      </c>
      <c r="L214" t="s">
        <v>29069</v>
      </c>
      <c r="M214" s="2" t="str">
        <f>HYPERLINK(склад2въезд1319[[#This Row],[RelativePath]])</f>
        <v>5 Крыльцо общага\K07156189_22_20260723T170433Z.jpg</v>
      </c>
    </row>
    <row r="215" spans="1:13" x14ac:dyDescent="0.25">
      <c r="A215" s="1" t="s">
        <v>17</v>
      </c>
      <c r="B215" s="3">
        <v>46227</v>
      </c>
      <c r="C215" s="4">
        <v>0.92671296296296302</v>
      </c>
      <c r="D215" t="s">
        <v>803</v>
      </c>
      <c r="E215" t="s">
        <v>8</v>
      </c>
      <c r="I215" t="s">
        <v>29070</v>
      </c>
      <c r="J215" t="s">
        <v>1177</v>
      </c>
      <c r="K215" t="s">
        <v>29071</v>
      </c>
      <c r="L215" t="s">
        <v>29072</v>
      </c>
      <c r="M215" s="2" t="str">
        <f>HYPERLINK(склад2въезд1319[[#This Row],[RelativePath]])</f>
        <v>5 Крыльцо общага\K07156189_22_20260724T221428Z.jpg</v>
      </c>
    </row>
    <row r="216" spans="1:13" x14ac:dyDescent="0.25">
      <c r="A216" s="1" t="s">
        <v>18</v>
      </c>
      <c r="B216" s="3">
        <v>46228</v>
      </c>
      <c r="C216" s="4">
        <v>0.94377314814814817</v>
      </c>
      <c r="D216" t="s">
        <v>803</v>
      </c>
      <c r="E216" t="s">
        <v>8</v>
      </c>
      <c r="I216" t="s">
        <v>29073</v>
      </c>
      <c r="J216" t="s">
        <v>1177</v>
      </c>
      <c r="K216" t="s">
        <v>29074</v>
      </c>
      <c r="L216" t="s">
        <v>29075</v>
      </c>
      <c r="M216" s="2" t="str">
        <f>HYPERLINK(склад2въезд1319[[#This Row],[RelativePath]])</f>
        <v>5 Крыльцо общага\K07156189_22_20260725T223902Z.jpg</v>
      </c>
    </row>
    <row r="217" spans="1:13" x14ac:dyDescent="0.25">
      <c r="A217" s="1" t="s">
        <v>22</v>
      </c>
      <c r="B217" s="3">
        <v>46229</v>
      </c>
      <c r="C217" s="4">
        <v>0.42101851851851851</v>
      </c>
      <c r="D217" t="s">
        <v>803</v>
      </c>
      <c r="E217" t="s">
        <v>8</v>
      </c>
      <c r="I217" t="s">
        <v>29076</v>
      </c>
      <c r="J217" t="s">
        <v>1177</v>
      </c>
      <c r="K217" t="s">
        <v>29077</v>
      </c>
      <c r="L217" t="s">
        <v>29078</v>
      </c>
      <c r="M217" s="2" t="str">
        <f>HYPERLINK(склад2въезд1319[[#This Row],[RelativePath]])</f>
        <v>5 Крыльцо общага\K07156189_22_20260726T100616Z.jpg</v>
      </c>
    </row>
    <row r="218" spans="1:13" x14ac:dyDescent="0.25">
      <c r="A218" s="1" t="s">
        <v>13</v>
      </c>
      <c r="B218" s="3">
        <v>46230</v>
      </c>
      <c r="C218" s="4">
        <v>0.59740740740740739</v>
      </c>
      <c r="D218" t="s">
        <v>803</v>
      </c>
      <c r="E218" t="s">
        <v>8</v>
      </c>
      <c r="I218" t="s">
        <v>29569</v>
      </c>
      <c r="J218" t="s">
        <v>1177</v>
      </c>
      <c r="K218" t="s">
        <v>29570</v>
      </c>
      <c r="L218" t="s">
        <v>29571</v>
      </c>
      <c r="M218" s="2" t="str">
        <f>HYPERLINK(склад2въезд1319[[#This Row],[RelativePath]])</f>
        <v>5 Крыльцо общага\K07156189_22_20260727T142016Z.jpg</v>
      </c>
    </row>
    <row r="219" spans="1:13" x14ac:dyDescent="0.25">
      <c r="A219" s="1" t="s">
        <v>14</v>
      </c>
      <c r="B219" s="3">
        <v>46231</v>
      </c>
      <c r="C219" s="4">
        <v>0.59196759259259257</v>
      </c>
      <c r="D219" t="s">
        <v>4</v>
      </c>
      <c r="E219" t="s">
        <v>646</v>
      </c>
      <c r="I219" t="s">
        <v>29572</v>
      </c>
      <c r="J219" t="s">
        <v>1177</v>
      </c>
      <c r="K219" t="s">
        <v>29573</v>
      </c>
      <c r="L219" t="s">
        <v>29574</v>
      </c>
      <c r="M219" s="2" t="str">
        <f>HYPERLINK(склад2въезд1319[[#This Row],[RelativePath]])</f>
        <v>5 Крыльцо общага\K07156189_22_20260728T141226Z.jpg</v>
      </c>
    </row>
    <row r="220" spans="1:13" x14ac:dyDescent="0.25">
      <c r="A220" s="1" t="s">
        <v>15</v>
      </c>
      <c r="B220" s="3">
        <v>46232</v>
      </c>
      <c r="C220" s="4">
        <v>0.40075231481481483</v>
      </c>
      <c r="D220" t="s">
        <v>4</v>
      </c>
      <c r="E220" t="s">
        <v>260</v>
      </c>
      <c r="I220" t="s">
        <v>29575</v>
      </c>
      <c r="J220" t="s">
        <v>1177</v>
      </c>
      <c r="K220" t="s">
        <v>29576</v>
      </c>
      <c r="L220" t="s">
        <v>29577</v>
      </c>
      <c r="M220" s="2" t="str">
        <f>HYPERLINK(склад2въезд1319[[#This Row],[RelativePath]])</f>
        <v>5 Крыльцо общага\K07156189_22_20260729T093705Z.jpg</v>
      </c>
    </row>
    <row r="221" spans="1:13" x14ac:dyDescent="0.25">
      <c r="A221" s="1" t="s">
        <v>16</v>
      </c>
      <c r="B221" s="3">
        <v>46233</v>
      </c>
      <c r="C221" s="4">
        <v>0.28085648148148146</v>
      </c>
      <c r="D221" t="s">
        <v>803</v>
      </c>
      <c r="E221" t="s">
        <v>8</v>
      </c>
      <c r="I221" t="s">
        <v>29578</v>
      </c>
      <c r="J221" t="s">
        <v>1177</v>
      </c>
      <c r="K221" t="s">
        <v>29579</v>
      </c>
      <c r="L221" t="s">
        <v>29580</v>
      </c>
      <c r="M221" s="2" t="str">
        <f>HYPERLINK(склад2въезд1319[[#This Row],[RelativePath]])</f>
        <v>5 Крыльцо общага\K07156189_22_20260730T064426Z.jpg</v>
      </c>
    </row>
    <row r="222" spans="1:13" x14ac:dyDescent="0.25">
      <c r="A222" s="1" t="s">
        <v>16</v>
      </c>
      <c r="B222" s="3">
        <v>46233</v>
      </c>
      <c r="C222" s="4">
        <v>0.48351851851851851</v>
      </c>
      <c r="D222" t="s">
        <v>4</v>
      </c>
      <c r="E222" t="s">
        <v>646</v>
      </c>
      <c r="I222" t="s">
        <v>29581</v>
      </c>
      <c r="J222" t="s">
        <v>1177</v>
      </c>
      <c r="K222" t="s">
        <v>29582</v>
      </c>
      <c r="L222" t="s">
        <v>29583</v>
      </c>
      <c r="M222" s="2" t="str">
        <f>HYPERLINK(склад2въезд1319[[#This Row],[RelativePath]])</f>
        <v>5 Крыльцо общага\K07156189_22_20260730T113616Z.jpg</v>
      </c>
    </row>
  </sheetData>
  <conditionalFormatting sqref="E223:E236 D223:D233 G2:H222 D2:E222">
    <cfRule type="containsText" dxfId="1033" priority="17" operator="containsText" text="Выезд с территории">
      <formula>NOT(ISERROR(SEARCH("Выезд с территории",D2)))</formula>
    </cfRule>
  </conditionalFormatting>
  <conditionalFormatting sqref="F2:F222">
    <cfRule type="notContainsText" dxfId="1032" priority="16" operator="notContains" text="порожний">
      <formula>ISERROR(SEARCH("порожний",F2))</formula>
    </cfRule>
  </conditionalFormatting>
  <conditionalFormatting sqref="E2:E236">
    <cfRule type="containsText" dxfId="1031" priority="14" operator="containsText" text="Газель базы">
      <formula>NOT(ISERROR(SEARCH("Газель базы",E2)))</formula>
    </cfRule>
    <cfRule type="containsText" dxfId="1030" priority="15" operator="containsText" text="Погрузчик базы">
      <formula>NOT(ISERROR(SEARCH("Погрузчик базы",E2)))</formula>
    </cfRule>
  </conditionalFormatting>
  <conditionalFormatting sqref="E2:E236">
    <cfRule type="containsText" dxfId="1029" priority="13" operator="containsText" text="Трактор базы">
      <formula>NOT(ISERROR(SEARCH("Трактор базы",E2)))</formula>
    </cfRule>
  </conditionalFormatting>
  <conditionalFormatting sqref="A2:C222">
    <cfRule type="expression" dxfId="1028" priority="12">
      <formula>$A2="пн"</formula>
    </cfRule>
  </conditionalFormatting>
  <conditionalFormatting sqref="A2:C224">
    <cfRule type="expression" dxfId="1027" priority="6">
      <formula>$A2="вс"</formula>
    </cfRule>
    <cfRule type="expression" dxfId="1026" priority="7">
      <formula>$A2="сб"</formula>
    </cfRule>
    <cfRule type="expression" dxfId="1025" priority="8">
      <formula>$A2="пт"</formula>
    </cfRule>
    <cfRule type="expression" dxfId="1024" priority="9">
      <formula>$A2="чт"</formula>
    </cfRule>
    <cfRule type="expression" dxfId="1023" priority="10">
      <formula>$A2="ср"</formula>
    </cfRule>
    <cfRule type="expression" dxfId="1022" priority="11">
      <formula>$A2="вт"</formula>
    </cfRule>
  </conditionalFormatting>
  <conditionalFormatting sqref="D2:D233">
    <cfRule type="containsText" dxfId="102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3">
    <cfRule type="containsText" dxfId="1020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375"/>
  <sheetViews>
    <sheetView zoomScale="90" zoomScaleNormal="90" workbookViewId="0">
      <pane ySplit="1" topLeftCell="A355" activePane="bottomLeft" state="frozen"/>
      <selection pane="bottomLeft" activeCell="F377" sqref="F37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t="s">
        <v>4</v>
      </c>
      <c r="E2" t="s">
        <v>8</v>
      </c>
      <c r="I2" t="s">
        <v>8641</v>
      </c>
      <c r="J2" t="s">
        <v>29599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t="s">
        <v>7</v>
      </c>
      <c r="I3" t="s">
        <v>8644</v>
      </c>
      <c r="J3" t="s">
        <v>29599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t="s">
        <v>7</v>
      </c>
      <c r="I4" t="s">
        <v>8647</v>
      </c>
      <c r="J4" t="s">
        <v>29599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t="s">
        <v>775</v>
      </c>
      <c r="I5" t="s">
        <v>8650</v>
      </c>
      <c r="J5" t="s">
        <v>29599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t="s">
        <v>7</v>
      </c>
      <c r="I6" t="s">
        <v>8653</v>
      </c>
      <c r="J6" t="s">
        <v>29599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t="s">
        <v>775</v>
      </c>
      <c r="I7" t="s">
        <v>8656</v>
      </c>
      <c r="J7" t="s">
        <v>29599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t="s">
        <v>4</v>
      </c>
      <c r="E8" t="s">
        <v>8</v>
      </c>
      <c r="I8" t="s">
        <v>8659</v>
      </c>
      <c r="J8" t="s">
        <v>29599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t="s">
        <v>4</v>
      </c>
      <c r="E9" t="s">
        <v>8</v>
      </c>
      <c r="I9" t="s">
        <v>9227</v>
      </c>
      <c r="J9" t="s">
        <v>29599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t="s">
        <v>305</v>
      </c>
      <c r="E10" t="s">
        <v>86</v>
      </c>
      <c r="I10" t="s">
        <v>9230</v>
      </c>
      <c r="J10" t="s">
        <v>29599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t="s">
        <v>305</v>
      </c>
      <c r="E11" t="s">
        <v>86</v>
      </c>
      <c r="I11" t="s">
        <v>9233</v>
      </c>
      <c r="J11" t="s">
        <v>29599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t="s">
        <v>4</v>
      </c>
      <c r="E12" t="s">
        <v>8</v>
      </c>
      <c r="I12" t="s">
        <v>9236</v>
      </c>
      <c r="J12" t="s">
        <v>29599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t="s">
        <v>305</v>
      </c>
      <c r="E13" t="s">
        <v>86</v>
      </c>
      <c r="I13" t="s">
        <v>9239</v>
      </c>
      <c r="J13" t="s">
        <v>29599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t="s">
        <v>305</v>
      </c>
      <c r="E14" t="s">
        <v>86</v>
      </c>
      <c r="I14" t="s">
        <v>9242</v>
      </c>
      <c r="J14" t="s">
        <v>29599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t="s">
        <v>305</v>
      </c>
      <c r="E15" t="s">
        <v>86</v>
      </c>
      <c r="I15" t="s">
        <v>9245</v>
      </c>
      <c r="J15" t="s">
        <v>29599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t="s">
        <v>4</v>
      </c>
      <c r="E16" t="s">
        <v>8</v>
      </c>
      <c r="I16" t="s">
        <v>9248</v>
      </c>
      <c r="J16" t="s">
        <v>29599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t="s">
        <v>4</v>
      </c>
      <c r="E17" t="s">
        <v>8</v>
      </c>
      <c r="I17" t="s">
        <v>9251</v>
      </c>
      <c r="J17" t="s">
        <v>29599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t="s">
        <v>4</v>
      </c>
      <c r="E18" t="s">
        <v>8</v>
      </c>
      <c r="I18" t="s">
        <v>9254</v>
      </c>
      <c r="J18" t="s">
        <v>29599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t="s">
        <v>4</v>
      </c>
      <c r="E19" t="s">
        <v>8</v>
      </c>
      <c r="I19" t="s">
        <v>9532</v>
      </c>
      <c r="J19" t="s">
        <v>29599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t="s">
        <v>305</v>
      </c>
      <c r="E20" t="s">
        <v>86</v>
      </c>
      <c r="I20" t="s">
        <v>9535</v>
      </c>
      <c r="J20" t="s">
        <v>29599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t="s">
        <v>305</v>
      </c>
      <c r="E21" t="s">
        <v>86</v>
      </c>
      <c r="I21" t="s">
        <v>9538</v>
      </c>
      <c r="J21" t="s">
        <v>29599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t="s">
        <v>4</v>
      </c>
      <c r="E22" t="s">
        <v>8</v>
      </c>
      <c r="I22" t="s">
        <v>9541</v>
      </c>
      <c r="J22" t="s">
        <v>29599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t="s">
        <v>4</v>
      </c>
      <c r="E23" t="s">
        <v>8</v>
      </c>
      <c r="I23" t="s">
        <v>9544</v>
      </c>
      <c r="J23" t="s">
        <v>29599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t="s">
        <v>4</v>
      </c>
      <c r="E24" t="s">
        <v>8</v>
      </c>
      <c r="I24" t="s">
        <v>9833</v>
      </c>
      <c r="J24" t="s">
        <v>29599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t="s">
        <v>4</v>
      </c>
      <c r="E25" t="s">
        <v>8</v>
      </c>
      <c r="I25" t="s">
        <v>9836</v>
      </c>
      <c r="J25" t="s">
        <v>29599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t="s">
        <v>4</v>
      </c>
      <c r="E26" t="s">
        <v>8</v>
      </c>
      <c r="I26" t="s">
        <v>9839</v>
      </c>
      <c r="J26" t="s">
        <v>29599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t="s">
        <v>775</v>
      </c>
      <c r="I27" t="s">
        <v>9842</v>
      </c>
      <c r="J27" t="s">
        <v>29599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t="s">
        <v>775</v>
      </c>
      <c r="I28" t="s">
        <v>9845</v>
      </c>
      <c r="J28" t="s">
        <v>29599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t="s">
        <v>4</v>
      </c>
      <c r="E29" t="s">
        <v>8</v>
      </c>
      <c r="I29" t="s">
        <v>9848</v>
      </c>
      <c r="J29" t="s">
        <v>29599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t="s">
        <v>4</v>
      </c>
      <c r="E30" t="s">
        <v>8</v>
      </c>
      <c r="I30" t="s">
        <v>10306</v>
      </c>
      <c r="J30" t="s">
        <v>29599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t="s">
        <v>775</v>
      </c>
      <c r="I31" t="s">
        <v>10309</v>
      </c>
      <c r="J31" t="s">
        <v>29599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t="s">
        <v>775</v>
      </c>
      <c r="I32" t="s">
        <v>10312</v>
      </c>
      <c r="J32" t="s">
        <v>29599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t="s">
        <v>7</v>
      </c>
      <c r="I33" t="s">
        <v>10315</v>
      </c>
      <c r="J33" t="s">
        <v>29599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t="s">
        <v>4</v>
      </c>
      <c r="E34" t="s">
        <v>8</v>
      </c>
      <c r="I34" t="s">
        <v>10318</v>
      </c>
      <c r="J34" t="s">
        <v>29599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t="s">
        <v>4</v>
      </c>
      <c r="E35" t="s">
        <v>8</v>
      </c>
      <c r="I35" t="s">
        <v>10321</v>
      </c>
      <c r="J35" t="s">
        <v>29599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t="s">
        <v>4</v>
      </c>
      <c r="E36" t="s">
        <v>8</v>
      </c>
      <c r="I36" t="s">
        <v>10354</v>
      </c>
      <c r="J36" t="s">
        <v>29599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t="s">
        <v>775</v>
      </c>
      <c r="I37" t="s">
        <v>10357</v>
      </c>
      <c r="J37" t="s">
        <v>29599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t="s">
        <v>775</v>
      </c>
      <c r="I38" t="s">
        <v>10360</v>
      </c>
      <c r="J38" t="s">
        <v>29599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t="s">
        <v>7</v>
      </c>
      <c r="I39" t="s">
        <v>10363</v>
      </c>
      <c r="J39" t="s">
        <v>29599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t="s">
        <v>4</v>
      </c>
      <c r="E40" t="s">
        <v>8</v>
      </c>
      <c r="I40" t="s">
        <v>10366</v>
      </c>
      <c r="J40" t="s">
        <v>29599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t="s">
        <v>4</v>
      </c>
      <c r="E41" t="s">
        <v>8</v>
      </c>
      <c r="I41" t="s">
        <v>10369</v>
      </c>
      <c r="J41" t="s">
        <v>29599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t="s">
        <v>4</v>
      </c>
      <c r="E42" t="s">
        <v>8</v>
      </c>
      <c r="I42" t="s">
        <v>11204</v>
      </c>
      <c r="J42" t="s">
        <v>29599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t="s">
        <v>775</v>
      </c>
      <c r="I43" t="s">
        <v>11207</v>
      </c>
      <c r="J43" t="s">
        <v>29599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t="s">
        <v>775</v>
      </c>
      <c r="I44" t="s">
        <v>11210</v>
      </c>
      <c r="J44" t="s">
        <v>29599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t="s">
        <v>775</v>
      </c>
      <c r="I45" t="s">
        <v>11213</v>
      </c>
      <c r="J45" t="s">
        <v>29599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t="s">
        <v>7</v>
      </c>
      <c r="I46" t="s">
        <v>11216</v>
      </c>
      <c r="J46" t="s">
        <v>29599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t="s">
        <v>775</v>
      </c>
      <c r="I47" t="s">
        <v>11219</v>
      </c>
      <c r="J47" t="s">
        <v>29599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t="s">
        <v>775</v>
      </c>
      <c r="I48" t="s">
        <v>11222</v>
      </c>
      <c r="J48" t="s">
        <v>29599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t="s">
        <v>775</v>
      </c>
      <c r="I49" t="s">
        <v>11225</v>
      </c>
      <c r="J49" t="s">
        <v>29599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t="s">
        <v>4</v>
      </c>
      <c r="E50" t="s">
        <v>8</v>
      </c>
      <c r="I50" t="s">
        <v>11228</v>
      </c>
      <c r="J50" t="s">
        <v>29599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t="s">
        <v>4</v>
      </c>
      <c r="E51" t="s">
        <v>8</v>
      </c>
      <c r="I51" t="s">
        <v>11713</v>
      </c>
      <c r="J51" t="s">
        <v>29599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t="s">
        <v>4</v>
      </c>
      <c r="E52" t="s">
        <v>8</v>
      </c>
      <c r="I52" t="s">
        <v>11716</v>
      </c>
      <c r="J52" t="s">
        <v>29599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t="s">
        <v>4</v>
      </c>
      <c r="E53" t="s">
        <v>8</v>
      </c>
      <c r="I53" t="s">
        <v>11719</v>
      </c>
      <c r="J53" t="s">
        <v>29599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t="s">
        <v>4</v>
      </c>
      <c r="E54" t="s">
        <v>8</v>
      </c>
      <c r="I54" t="s">
        <v>11722</v>
      </c>
      <c r="J54" t="s">
        <v>29599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t="s">
        <v>4</v>
      </c>
      <c r="E55" t="s">
        <v>8</v>
      </c>
      <c r="I55" t="s">
        <v>11725</v>
      </c>
      <c r="J55" t="s">
        <v>29599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t="s">
        <v>4</v>
      </c>
      <c r="E56" t="s">
        <v>8</v>
      </c>
      <c r="I56" t="s">
        <v>11728</v>
      </c>
      <c r="J56" t="s">
        <v>29599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t="s">
        <v>4</v>
      </c>
      <c r="E57" t="s">
        <v>8</v>
      </c>
      <c r="I57" t="s">
        <v>11731</v>
      </c>
      <c r="J57" t="s">
        <v>29599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t="s">
        <v>4</v>
      </c>
      <c r="E58" t="s">
        <v>8</v>
      </c>
      <c r="I58" t="s">
        <v>11734</v>
      </c>
      <c r="J58" t="s">
        <v>29599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t="s">
        <v>4</v>
      </c>
      <c r="E59" t="s">
        <v>8</v>
      </c>
      <c r="I59" t="s">
        <v>11737</v>
      </c>
      <c r="J59" t="s">
        <v>29599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t="s">
        <v>4</v>
      </c>
      <c r="E60" t="s">
        <v>8</v>
      </c>
      <c r="I60" t="s">
        <v>11740</v>
      </c>
      <c r="J60" t="s">
        <v>29599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t="s">
        <v>4</v>
      </c>
      <c r="E61" t="s">
        <v>8</v>
      </c>
      <c r="I61" t="s">
        <v>11743</v>
      </c>
      <c r="J61" t="s">
        <v>29599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t="s">
        <v>4</v>
      </c>
      <c r="E62" t="s">
        <v>8</v>
      </c>
      <c r="I62" t="s">
        <v>11746</v>
      </c>
      <c r="J62" t="s">
        <v>29599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t="s">
        <v>4524</v>
      </c>
      <c r="I63" t="s">
        <v>12345</v>
      </c>
      <c r="J63" t="s">
        <v>29599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t="s">
        <v>4524</v>
      </c>
      <c r="I64" t="s">
        <v>12348</v>
      </c>
      <c r="J64" t="s">
        <v>29599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t="s">
        <v>4524</v>
      </c>
      <c r="I65" t="s">
        <v>12351</v>
      </c>
      <c r="J65" t="s">
        <v>29599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t="s">
        <v>4524</v>
      </c>
      <c r="I66" t="s">
        <v>12354</v>
      </c>
      <c r="J66" t="s">
        <v>29599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t="s">
        <v>4524</v>
      </c>
      <c r="I67" t="s">
        <v>12357</v>
      </c>
      <c r="J67" t="s">
        <v>29599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t="s">
        <v>4</v>
      </c>
      <c r="E68" t="s">
        <v>8</v>
      </c>
      <c r="I68" t="s">
        <v>12360</v>
      </c>
      <c r="J68" t="s">
        <v>29599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t="s">
        <v>4524</v>
      </c>
      <c r="I69" t="s">
        <v>12363</v>
      </c>
      <c r="J69" t="s">
        <v>29599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t="s">
        <v>4524</v>
      </c>
      <c r="I70" t="s">
        <v>12366</v>
      </c>
      <c r="J70" t="s">
        <v>29599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t="s">
        <v>4524</v>
      </c>
      <c r="I71" t="s">
        <v>12369</v>
      </c>
      <c r="J71" t="s">
        <v>29599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t="s">
        <v>4524</v>
      </c>
      <c r="I72" t="s">
        <v>12372</v>
      </c>
      <c r="J72" t="s">
        <v>29599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t="s">
        <v>4524</v>
      </c>
      <c r="I73" t="s">
        <v>12375</v>
      </c>
      <c r="J73" t="s">
        <v>29599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t="s">
        <v>4</v>
      </c>
      <c r="E74" t="s">
        <v>8</v>
      </c>
      <c r="I74" t="s">
        <v>12378</v>
      </c>
      <c r="J74" t="s">
        <v>29599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t="s">
        <v>775</v>
      </c>
      <c r="I75" t="s">
        <v>12381</v>
      </c>
      <c r="J75" t="s">
        <v>29599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t="s">
        <v>4609</v>
      </c>
      <c r="E76" t="s">
        <v>260</v>
      </c>
      <c r="H76" t="s">
        <v>12644</v>
      </c>
      <c r="I76" t="s">
        <v>12331</v>
      </c>
      <c r="J76" t="s">
        <v>29599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t="s">
        <v>4</v>
      </c>
      <c r="E77" t="s">
        <v>8</v>
      </c>
      <c r="I77" t="s">
        <v>12839</v>
      </c>
      <c r="J77" t="s">
        <v>29599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t="s">
        <v>4524</v>
      </c>
      <c r="I78" t="s">
        <v>12842</v>
      </c>
      <c r="J78" t="s">
        <v>29599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t="s">
        <v>4524</v>
      </c>
      <c r="I79" t="s">
        <v>12845</v>
      </c>
      <c r="J79" t="s">
        <v>29599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t="s">
        <v>4524</v>
      </c>
      <c r="I80" t="s">
        <v>12848</v>
      </c>
      <c r="J80" t="s">
        <v>29599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t="s">
        <v>4</v>
      </c>
      <c r="E81" t="s">
        <v>8</v>
      </c>
      <c r="I81" t="s">
        <v>12851</v>
      </c>
      <c r="J81" t="s">
        <v>29599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t="s">
        <v>4524</v>
      </c>
      <c r="I82" t="s">
        <v>13184</v>
      </c>
      <c r="J82" t="s">
        <v>29599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t="s">
        <v>4524</v>
      </c>
      <c r="I83" t="s">
        <v>13187</v>
      </c>
      <c r="J83" t="s">
        <v>29599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t="s">
        <v>4524</v>
      </c>
      <c r="I84" t="s">
        <v>13190</v>
      </c>
      <c r="J84" t="s">
        <v>29599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t="s">
        <v>4524</v>
      </c>
      <c r="I85" t="s">
        <v>13193</v>
      </c>
      <c r="J85" t="s">
        <v>29599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t="s">
        <v>4</v>
      </c>
      <c r="E86" t="s">
        <v>8</v>
      </c>
      <c r="I86" t="s">
        <v>13196</v>
      </c>
      <c r="J86" t="s">
        <v>29599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t="s">
        <v>4524</v>
      </c>
      <c r="I87" t="s">
        <v>13199</v>
      </c>
      <c r="J87" t="s">
        <v>29599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t="s">
        <v>4</v>
      </c>
      <c r="E88" t="s">
        <v>8</v>
      </c>
      <c r="I88" t="s">
        <v>13202</v>
      </c>
      <c r="J88" t="s">
        <v>29599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t="s">
        <v>4</v>
      </c>
      <c r="E89" t="s">
        <v>8</v>
      </c>
      <c r="I89" t="s">
        <v>13569</v>
      </c>
      <c r="J89" t="s">
        <v>29599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t="s">
        <v>4</v>
      </c>
      <c r="E90" t="s">
        <v>8</v>
      </c>
      <c r="I90" t="s">
        <v>13572</v>
      </c>
      <c r="J90" t="s">
        <v>29599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t="s">
        <v>4</v>
      </c>
      <c r="E91" t="s">
        <v>8</v>
      </c>
      <c r="I91" t="s">
        <v>13575</v>
      </c>
      <c r="J91" t="s">
        <v>29599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t="s">
        <v>4</v>
      </c>
      <c r="E92" t="s">
        <v>8</v>
      </c>
      <c r="I92" t="s">
        <v>13578</v>
      </c>
      <c r="J92" t="s">
        <v>29599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t="s">
        <v>4</v>
      </c>
      <c r="E93" t="s">
        <v>8</v>
      </c>
      <c r="I93" t="s">
        <v>13581</v>
      </c>
      <c r="J93" t="s">
        <v>29599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t="s">
        <v>4</v>
      </c>
      <c r="E94" t="s">
        <v>8</v>
      </c>
      <c r="I94" t="s">
        <v>13584</v>
      </c>
      <c r="J94" t="s">
        <v>29599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t="s">
        <v>4</v>
      </c>
      <c r="E95" t="s">
        <v>8</v>
      </c>
      <c r="I95" t="s">
        <v>13587</v>
      </c>
      <c r="J95" t="s">
        <v>29599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t="s">
        <v>4</v>
      </c>
      <c r="E96" t="s">
        <v>8</v>
      </c>
      <c r="I96" t="s">
        <v>13590</v>
      </c>
      <c r="J96" t="s">
        <v>29599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t="s">
        <v>4</v>
      </c>
      <c r="E97" t="s">
        <v>8</v>
      </c>
      <c r="I97" t="s">
        <v>13593</v>
      </c>
      <c r="J97" t="s">
        <v>29599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t="s">
        <v>4</v>
      </c>
      <c r="E98" t="s">
        <v>8</v>
      </c>
      <c r="I98" t="s">
        <v>14225</v>
      </c>
      <c r="J98" t="s">
        <v>29599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t="s">
        <v>4</v>
      </c>
      <c r="E99" t="s">
        <v>8</v>
      </c>
      <c r="I99" t="s">
        <v>13596</v>
      </c>
      <c r="J99" t="s">
        <v>29599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t="s">
        <v>4</v>
      </c>
      <c r="E100" t="s">
        <v>8</v>
      </c>
      <c r="I100" t="s">
        <v>13599</v>
      </c>
      <c r="J100" t="s">
        <v>29599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t="s">
        <v>4</v>
      </c>
      <c r="E101" t="s">
        <v>8</v>
      </c>
      <c r="I101" t="s">
        <v>13602</v>
      </c>
      <c r="J101" t="s">
        <v>29599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t="s">
        <v>4</v>
      </c>
      <c r="E102" t="s">
        <v>8</v>
      </c>
      <c r="I102" t="s">
        <v>14228</v>
      </c>
      <c r="J102" t="s">
        <v>29599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t="s">
        <v>4</v>
      </c>
      <c r="E103" t="s">
        <v>8</v>
      </c>
      <c r="I103" t="s">
        <v>14231</v>
      </c>
      <c r="J103" t="s">
        <v>29599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t="s">
        <v>4</v>
      </c>
      <c r="E104" t="s">
        <v>8</v>
      </c>
      <c r="I104" t="s">
        <v>14234</v>
      </c>
      <c r="J104" t="s">
        <v>29599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t="s">
        <v>4</v>
      </c>
      <c r="E105" t="s">
        <v>8</v>
      </c>
      <c r="I105" t="s">
        <v>14237</v>
      </c>
      <c r="J105" t="s">
        <v>29599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t="s">
        <v>4</v>
      </c>
      <c r="E106" t="s">
        <v>8</v>
      </c>
      <c r="I106" t="s">
        <v>14240</v>
      </c>
      <c r="J106" t="s">
        <v>29599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t="s">
        <v>4</v>
      </c>
      <c r="E107" t="s">
        <v>8</v>
      </c>
      <c r="I107" t="s">
        <v>14243</v>
      </c>
      <c r="J107" t="s">
        <v>29599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t="s">
        <v>4</v>
      </c>
      <c r="E108" t="s">
        <v>8</v>
      </c>
      <c r="I108" t="s">
        <v>14246</v>
      </c>
      <c r="J108" t="s">
        <v>29599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t="s">
        <v>4</v>
      </c>
      <c r="E109" t="s">
        <v>8</v>
      </c>
      <c r="I109" t="s">
        <v>14559</v>
      </c>
      <c r="J109" t="s">
        <v>29599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t="s">
        <v>4</v>
      </c>
      <c r="E110" t="s">
        <v>8</v>
      </c>
      <c r="I110" t="s">
        <v>14562</v>
      </c>
      <c r="J110" t="s">
        <v>29599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t="s">
        <v>4</v>
      </c>
      <c r="E111" t="s">
        <v>8</v>
      </c>
      <c r="I111" t="s">
        <v>14565</v>
      </c>
      <c r="J111" t="s">
        <v>29599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t="s">
        <v>15239</v>
      </c>
      <c r="E112" t="s">
        <v>86</v>
      </c>
      <c r="I112" t="s">
        <v>14568</v>
      </c>
      <c r="J112" t="s">
        <v>29599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t="s">
        <v>4524</v>
      </c>
      <c r="E113" t="s">
        <v>8</v>
      </c>
      <c r="I113" t="s">
        <v>14571</v>
      </c>
      <c r="J113" t="s">
        <v>29599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t="s">
        <v>4524</v>
      </c>
      <c r="E114" t="s">
        <v>8</v>
      </c>
      <c r="I114" t="s">
        <v>14574</v>
      </c>
      <c r="J114" t="s">
        <v>29599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t="s">
        <v>4524</v>
      </c>
      <c r="E115" t="s">
        <v>8</v>
      </c>
      <c r="I115" t="s">
        <v>14577</v>
      </c>
      <c r="J115" t="s">
        <v>29599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t="s">
        <v>4524</v>
      </c>
      <c r="E116" t="s">
        <v>8</v>
      </c>
      <c r="I116" t="s">
        <v>14580</v>
      </c>
      <c r="J116" t="s">
        <v>29599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t="s">
        <v>4524</v>
      </c>
      <c r="E117" t="s">
        <v>8</v>
      </c>
      <c r="I117" t="s">
        <v>14583</v>
      </c>
      <c r="J117" t="s">
        <v>29599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t="s">
        <v>4524</v>
      </c>
      <c r="E118" t="s">
        <v>8</v>
      </c>
      <c r="I118" t="s">
        <v>14586</v>
      </c>
      <c r="J118" t="s">
        <v>29599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t="s">
        <v>4524</v>
      </c>
      <c r="E119" t="s">
        <v>8</v>
      </c>
      <c r="I119" t="s">
        <v>14589</v>
      </c>
      <c r="J119" t="s">
        <v>29599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t="s">
        <v>4524</v>
      </c>
      <c r="E120" t="s">
        <v>8</v>
      </c>
      <c r="I120" t="s">
        <v>14592</v>
      </c>
      <c r="J120" t="s">
        <v>29599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t="s">
        <v>4524</v>
      </c>
      <c r="E121" t="s">
        <v>8</v>
      </c>
      <c r="I121" t="s">
        <v>14595</v>
      </c>
      <c r="J121" t="s">
        <v>29599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t="s">
        <v>4524</v>
      </c>
      <c r="E122" t="s">
        <v>8</v>
      </c>
      <c r="I122" t="s">
        <v>15044</v>
      </c>
      <c r="J122" t="s">
        <v>29599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t="s">
        <v>4524</v>
      </c>
      <c r="E123" t="s">
        <v>8</v>
      </c>
      <c r="I123" t="s">
        <v>15047</v>
      </c>
      <c r="J123" t="s">
        <v>29599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t="s">
        <v>15239</v>
      </c>
      <c r="E124" t="s">
        <v>86</v>
      </c>
      <c r="I124" t="s">
        <v>15050</v>
      </c>
      <c r="J124" t="s">
        <v>29599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t="s">
        <v>4524</v>
      </c>
      <c r="I125" t="s">
        <v>15053</v>
      </c>
      <c r="J125" t="s">
        <v>29599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t="s">
        <v>4524</v>
      </c>
      <c r="I126" t="s">
        <v>15056</v>
      </c>
      <c r="J126" t="s">
        <v>29599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t="s">
        <v>4524</v>
      </c>
      <c r="I127" t="s">
        <v>15059</v>
      </c>
      <c r="J127" t="s">
        <v>29599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t="s">
        <v>4524</v>
      </c>
      <c r="I128" t="s">
        <v>15062</v>
      </c>
      <c r="J128" t="s">
        <v>29599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t="s">
        <v>4524</v>
      </c>
      <c r="I129" t="s">
        <v>15065</v>
      </c>
      <c r="J129" t="s">
        <v>29599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t="s">
        <v>4</v>
      </c>
      <c r="E130" t="s">
        <v>8</v>
      </c>
      <c r="I130" t="s">
        <v>15068</v>
      </c>
      <c r="J130" t="s">
        <v>29599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t="s">
        <v>4</v>
      </c>
      <c r="E131" t="s">
        <v>8</v>
      </c>
      <c r="I131" t="s">
        <v>15566</v>
      </c>
      <c r="J131" t="s">
        <v>29599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t="s">
        <v>4524</v>
      </c>
      <c r="I132" t="s">
        <v>15569</v>
      </c>
      <c r="J132" t="s">
        <v>29599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t="s">
        <v>4524</v>
      </c>
      <c r="I133" t="s">
        <v>15572</v>
      </c>
      <c r="J133" t="s">
        <v>29599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t="s">
        <v>4</v>
      </c>
      <c r="E134" t="s">
        <v>8</v>
      </c>
      <c r="I134" t="s">
        <v>15575</v>
      </c>
      <c r="J134" t="s">
        <v>29599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t="s">
        <v>4524</v>
      </c>
      <c r="I135" t="s">
        <v>15578</v>
      </c>
      <c r="J135" t="s">
        <v>29599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t="s">
        <v>4</v>
      </c>
      <c r="E136" t="s">
        <v>8</v>
      </c>
      <c r="I136" t="s">
        <v>15581</v>
      </c>
      <c r="J136" t="s">
        <v>29599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t="s">
        <v>4</v>
      </c>
      <c r="E137" t="s">
        <v>8</v>
      </c>
      <c r="I137" t="s">
        <v>15584</v>
      </c>
      <c r="J137" t="s">
        <v>29599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t="s">
        <v>4</v>
      </c>
      <c r="E138" t="s">
        <v>8</v>
      </c>
      <c r="I138" t="s">
        <v>15587</v>
      </c>
      <c r="J138" t="s">
        <v>29599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t="s">
        <v>4</v>
      </c>
      <c r="E139" t="s">
        <v>8</v>
      </c>
      <c r="I139" t="s">
        <v>15590</v>
      </c>
      <c r="J139" t="s">
        <v>29599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t="s">
        <v>4</v>
      </c>
      <c r="E140" t="s">
        <v>8</v>
      </c>
      <c r="I140" t="s">
        <v>16012</v>
      </c>
      <c r="J140" t="s">
        <v>29599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t="s">
        <v>803</v>
      </c>
      <c r="E141" t="s">
        <v>8</v>
      </c>
      <c r="I141" t="s">
        <v>16015</v>
      </c>
      <c r="J141" t="s">
        <v>29599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t="s">
        <v>4</v>
      </c>
      <c r="E142" t="s">
        <v>8</v>
      </c>
      <c r="I142" t="s">
        <v>16133</v>
      </c>
      <c r="J142" t="s">
        <v>29599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t="s">
        <v>4</v>
      </c>
      <c r="E143" t="s">
        <v>8</v>
      </c>
      <c r="I143" t="s">
        <v>16136</v>
      </c>
      <c r="J143" t="s">
        <v>29599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t="s">
        <v>16297</v>
      </c>
      <c r="E144" t="s">
        <v>86</v>
      </c>
      <c r="I144" t="s">
        <v>16139</v>
      </c>
      <c r="J144" t="s">
        <v>29599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t="s">
        <v>4</v>
      </c>
      <c r="E145" t="s">
        <v>8</v>
      </c>
      <c r="I145" t="s">
        <v>16142</v>
      </c>
      <c r="J145" t="s">
        <v>29599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t="s">
        <v>4</v>
      </c>
      <c r="E146" t="s">
        <v>8</v>
      </c>
      <c r="I146" t="s">
        <v>16704</v>
      </c>
      <c r="J146" t="s">
        <v>29599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t="s">
        <v>4</v>
      </c>
      <c r="E147" t="s">
        <v>8</v>
      </c>
      <c r="I147" t="s">
        <v>16707</v>
      </c>
      <c r="J147" t="s">
        <v>29599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t="s">
        <v>4</v>
      </c>
      <c r="E148" t="s">
        <v>8</v>
      </c>
      <c r="I148" t="s">
        <v>16710</v>
      </c>
      <c r="J148" t="s">
        <v>29599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t="s">
        <v>4</v>
      </c>
      <c r="E149" t="s">
        <v>8</v>
      </c>
      <c r="I149" t="s">
        <v>16713</v>
      </c>
      <c r="J149" t="s">
        <v>29599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t="s">
        <v>4</v>
      </c>
      <c r="E150" t="s">
        <v>8</v>
      </c>
      <c r="I150" t="s">
        <v>16716</v>
      </c>
      <c r="J150" t="s">
        <v>29599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t="s">
        <v>4</v>
      </c>
      <c r="E151" t="s">
        <v>8</v>
      </c>
      <c r="I151" t="s">
        <v>16719</v>
      </c>
      <c r="J151" t="s">
        <v>29599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t="s">
        <v>4</v>
      </c>
      <c r="E152" t="s">
        <v>8</v>
      </c>
      <c r="I152" t="s">
        <v>16722</v>
      </c>
      <c r="J152" t="s">
        <v>29599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t="s">
        <v>4</v>
      </c>
      <c r="E153" t="s">
        <v>8</v>
      </c>
      <c r="I153" t="s">
        <v>16725</v>
      </c>
      <c r="J153" t="s">
        <v>29599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t="s">
        <v>4524</v>
      </c>
      <c r="I154" t="s">
        <v>16818</v>
      </c>
      <c r="J154" t="s">
        <v>29599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t="s">
        <v>4524</v>
      </c>
      <c r="I155" t="s">
        <v>16821</v>
      </c>
      <c r="J155" t="s">
        <v>29599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t="s">
        <v>4</v>
      </c>
      <c r="E156" t="s">
        <v>8</v>
      </c>
      <c r="I156" t="s">
        <v>16824</v>
      </c>
      <c r="J156" t="s">
        <v>29599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t="s">
        <v>4</v>
      </c>
      <c r="E157" t="s">
        <v>8</v>
      </c>
      <c r="I157" t="s">
        <v>17060</v>
      </c>
      <c r="J157" t="s">
        <v>29599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t="s">
        <v>4524</v>
      </c>
      <c r="I158" t="s">
        <v>17063</v>
      </c>
      <c r="J158" t="s">
        <v>29599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t="s">
        <v>4524</v>
      </c>
      <c r="I159" t="s">
        <v>17066</v>
      </c>
      <c r="J159" t="s">
        <v>29599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t="s">
        <v>4524</v>
      </c>
      <c r="I160" t="s">
        <v>17069</v>
      </c>
      <c r="J160" t="s">
        <v>29599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t="s">
        <v>4</v>
      </c>
      <c r="E161" t="s">
        <v>8</v>
      </c>
      <c r="I161" t="s">
        <v>17072</v>
      </c>
      <c r="J161" t="s">
        <v>29599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t="s">
        <v>4</v>
      </c>
      <c r="E162" t="s">
        <v>8</v>
      </c>
      <c r="I162" t="s">
        <v>17075</v>
      </c>
      <c r="J162" t="s">
        <v>29599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t="s">
        <v>4524</v>
      </c>
      <c r="I163" t="s">
        <v>17078</v>
      </c>
      <c r="J163" t="s">
        <v>29599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t="s">
        <v>4524</v>
      </c>
      <c r="I164" t="s">
        <v>17081</v>
      </c>
      <c r="J164" t="s">
        <v>29599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t="s">
        <v>4524</v>
      </c>
      <c r="I165" t="s">
        <v>17084</v>
      </c>
      <c r="J165" t="s">
        <v>29599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t="s">
        <v>4524</v>
      </c>
      <c r="I166" t="s">
        <v>17087</v>
      </c>
      <c r="J166" t="s">
        <v>29599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t="s">
        <v>4524</v>
      </c>
      <c r="I167" t="s">
        <v>17090</v>
      </c>
      <c r="J167" t="s">
        <v>29599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t="s">
        <v>4524</v>
      </c>
      <c r="I168" t="s">
        <v>17093</v>
      </c>
      <c r="J168" t="s">
        <v>29599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t="s">
        <v>4524</v>
      </c>
      <c r="I169" t="s">
        <v>17154</v>
      </c>
      <c r="J169" t="s">
        <v>29599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t="s">
        <v>4524</v>
      </c>
      <c r="I170" t="s">
        <v>17157</v>
      </c>
      <c r="J170" t="s">
        <v>29599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t="s">
        <v>4524</v>
      </c>
      <c r="I171" t="s">
        <v>17160</v>
      </c>
      <c r="J171" t="s">
        <v>29599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t="s">
        <v>4524</v>
      </c>
      <c r="I172" t="s">
        <v>17163</v>
      </c>
      <c r="J172" t="s">
        <v>29599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t="s">
        <v>4524</v>
      </c>
      <c r="I173" t="s">
        <v>17429</v>
      </c>
      <c r="J173" t="s">
        <v>29599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t="s">
        <v>4524</v>
      </c>
      <c r="I174" t="s">
        <v>17432</v>
      </c>
      <c r="J174" t="s">
        <v>29599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t="s">
        <v>4524</v>
      </c>
      <c r="I175" t="s">
        <v>17435</v>
      </c>
      <c r="J175" t="s">
        <v>29599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t="s">
        <v>4524</v>
      </c>
      <c r="I176" t="s">
        <v>17438</v>
      </c>
      <c r="J176" t="s">
        <v>29599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t="s">
        <v>4</v>
      </c>
      <c r="E177" t="s">
        <v>8</v>
      </c>
      <c r="I177" t="s">
        <v>17441</v>
      </c>
      <c r="J177" t="s">
        <v>29599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t="s">
        <v>4524</v>
      </c>
      <c r="I178" t="s">
        <v>17444</v>
      </c>
      <c r="J178" t="s">
        <v>29599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t="s">
        <v>4524</v>
      </c>
      <c r="I179" t="s">
        <v>17447</v>
      </c>
      <c r="J179" t="s">
        <v>29599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t="s">
        <v>4524</v>
      </c>
      <c r="I180" t="s">
        <v>17450</v>
      </c>
      <c r="J180" t="s">
        <v>29599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t="s">
        <v>4524</v>
      </c>
      <c r="I181" t="s">
        <v>17453</v>
      </c>
      <c r="J181" t="s">
        <v>29599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t="s">
        <v>4524</v>
      </c>
      <c r="I182" t="s">
        <v>17456</v>
      </c>
      <c r="J182" t="s">
        <v>29599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t="s">
        <v>4524</v>
      </c>
      <c r="I183" t="s">
        <v>17459</v>
      </c>
      <c r="J183" t="s">
        <v>29599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t="s">
        <v>4</v>
      </c>
      <c r="E184" t="s">
        <v>8</v>
      </c>
      <c r="I184" t="s">
        <v>17462</v>
      </c>
      <c r="J184" t="s">
        <v>29599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t="s">
        <v>4524</v>
      </c>
      <c r="I185" t="s">
        <v>18397</v>
      </c>
      <c r="J185" t="s">
        <v>29599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t="s">
        <v>4524</v>
      </c>
      <c r="I186" t="s">
        <v>18400</v>
      </c>
      <c r="J186" t="s">
        <v>29599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t="s">
        <v>4524</v>
      </c>
      <c r="I187" t="s">
        <v>18403</v>
      </c>
      <c r="J187" t="s">
        <v>29599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t="s">
        <v>4</v>
      </c>
      <c r="E188" t="s">
        <v>8</v>
      </c>
      <c r="I188" t="s">
        <v>18406</v>
      </c>
      <c r="J188" t="s">
        <v>29599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t="s">
        <v>4</v>
      </c>
      <c r="E189" t="s">
        <v>8</v>
      </c>
      <c r="I189" t="s">
        <v>18409</v>
      </c>
      <c r="J189" t="s">
        <v>29599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t="s">
        <v>4524</v>
      </c>
      <c r="I190" t="s">
        <v>18412</v>
      </c>
      <c r="J190" t="s">
        <v>29599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t="s">
        <v>4524</v>
      </c>
      <c r="I191" t="s">
        <v>18415</v>
      </c>
      <c r="J191" t="s">
        <v>29599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t="s">
        <v>4524</v>
      </c>
      <c r="I192" t="s">
        <v>18418</v>
      </c>
      <c r="J192" t="s">
        <v>29599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t="s">
        <v>4524</v>
      </c>
      <c r="I193" t="s">
        <v>18421</v>
      </c>
      <c r="J193" t="s">
        <v>29599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t="s">
        <v>4524</v>
      </c>
      <c r="I194" t="s">
        <v>18424</v>
      </c>
      <c r="J194" t="s">
        <v>29599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t="s">
        <v>4524</v>
      </c>
      <c r="I195" t="s">
        <v>18427</v>
      </c>
      <c r="J195" t="s">
        <v>29599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t="s">
        <v>4</v>
      </c>
      <c r="E196" t="s">
        <v>8</v>
      </c>
      <c r="I196" t="s">
        <v>18430</v>
      </c>
      <c r="J196" t="s">
        <v>29599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t="s">
        <v>4524</v>
      </c>
      <c r="I197" t="s">
        <v>18433</v>
      </c>
      <c r="J197" t="s">
        <v>29599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t="s">
        <v>4524</v>
      </c>
      <c r="I198" t="s">
        <v>18436</v>
      </c>
      <c r="J198" t="s">
        <v>29599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t="s">
        <v>4524</v>
      </c>
      <c r="I199" t="s">
        <v>18439</v>
      </c>
      <c r="J199" t="s">
        <v>29599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t="s">
        <v>4</v>
      </c>
      <c r="E200" t="s">
        <v>8</v>
      </c>
      <c r="I200" t="s">
        <v>18442</v>
      </c>
      <c r="J200" t="s">
        <v>29599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t="s">
        <v>4524</v>
      </c>
      <c r="I201" t="s">
        <v>18777</v>
      </c>
      <c r="J201" t="s">
        <v>29599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t="s">
        <v>4524</v>
      </c>
      <c r="I202" t="s">
        <v>18780</v>
      </c>
      <c r="J202" t="s">
        <v>29599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t="s">
        <v>4524</v>
      </c>
      <c r="I203" t="s">
        <v>18783</v>
      </c>
      <c r="J203" t="s">
        <v>29599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t="s">
        <v>4524</v>
      </c>
      <c r="I204" t="s">
        <v>18786</v>
      </c>
      <c r="J204" t="s">
        <v>29599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t="s">
        <v>4524</v>
      </c>
      <c r="I205" t="s">
        <v>18789</v>
      </c>
      <c r="J205" t="s">
        <v>29599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t="s">
        <v>4524</v>
      </c>
      <c r="I206" t="s">
        <v>18792</v>
      </c>
      <c r="J206" t="s">
        <v>29599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t="s">
        <v>4</v>
      </c>
      <c r="E207" t="s">
        <v>8</v>
      </c>
      <c r="I207" t="s">
        <v>18795</v>
      </c>
      <c r="J207" t="s">
        <v>29599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t="s">
        <v>4524</v>
      </c>
      <c r="I208" t="s">
        <v>18798</v>
      </c>
      <c r="J208" t="s">
        <v>29599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t="s">
        <v>4</v>
      </c>
      <c r="E209" t="s">
        <v>8</v>
      </c>
      <c r="I209" t="s">
        <v>18801</v>
      </c>
      <c r="J209" t="s">
        <v>29599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t="s">
        <v>4524</v>
      </c>
      <c r="I210" t="s">
        <v>18804</v>
      </c>
      <c r="J210" t="s">
        <v>29599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t="s">
        <v>4524</v>
      </c>
      <c r="I211" t="s">
        <v>18807</v>
      </c>
      <c r="J211" t="s">
        <v>29599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t="s">
        <v>4524</v>
      </c>
      <c r="I212" t="s">
        <v>18810</v>
      </c>
      <c r="J212" t="s">
        <v>29599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t="s">
        <v>4524</v>
      </c>
      <c r="I213" t="s">
        <v>18813</v>
      </c>
      <c r="J213" t="s">
        <v>29599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t="s">
        <v>4524</v>
      </c>
      <c r="I214" t="s">
        <v>18816</v>
      </c>
      <c r="J214" t="s">
        <v>29599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t="s">
        <v>4</v>
      </c>
      <c r="E215" t="s">
        <v>8</v>
      </c>
      <c r="I215" t="s">
        <v>19130</v>
      </c>
      <c r="J215" t="s">
        <v>29599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t="s">
        <v>4524</v>
      </c>
      <c r="I216" t="s">
        <v>19133</v>
      </c>
      <c r="J216" t="s">
        <v>29599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t="s">
        <v>4524</v>
      </c>
      <c r="I217" t="s">
        <v>19136</v>
      </c>
      <c r="J217" t="s">
        <v>29599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t="s">
        <v>4</v>
      </c>
      <c r="E218" t="s">
        <v>8</v>
      </c>
      <c r="I218" t="s">
        <v>19139</v>
      </c>
      <c r="J218" t="s">
        <v>29599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t="s">
        <v>4524</v>
      </c>
      <c r="I219" t="s">
        <v>19463</v>
      </c>
      <c r="J219" t="s">
        <v>29599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t="s">
        <v>4</v>
      </c>
      <c r="E220" t="s">
        <v>8</v>
      </c>
      <c r="I220" t="s">
        <v>19466</v>
      </c>
      <c r="J220" t="s">
        <v>29599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t="s">
        <v>4524</v>
      </c>
      <c r="I221" t="s">
        <v>19469</v>
      </c>
      <c r="J221" t="s">
        <v>29599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t="s">
        <v>4524</v>
      </c>
      <c r="I222" t="s">
        <v>19472</v>
      </c>
      <c r="J222" t="s">
        <v>29599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t="s">
        <v>4524</v>
      </c>
      <c r="I223" t="s">
        <v>19475</v>
      </c>
      <c r="J223" t="s">
        <v>29599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t="s">
        <v>4524</v>
      </c>
      <c r="I224" t="s">
        <v>19478</v>
      </c>
      <c r="J224" t="s">
        <v>29599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t="s">
        <v>4524</v>
      </c>
      <c r="I225" t="s">
        <v>19837</v>
      </c>
      <c r="J225" t="s">
        <v>29599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t="s">
        <v>803</v>
      </c>
      <c r="E226" t="s">
        <v>8</v>
      </c>
      <c r="I226" t="s">
        <v>19840</v>
      </c>
      <c r="J226" t="s">
        <v>29599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t="s">
        <v>803</v>
      </c>
      <c r="E227" t="s">
        <v>8</v>
      </c>
      <c r="I227" t="s">
        <v>19843</v>
      </c>
      <c r="J227" t="s">
        <v>29599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t="s">
        <v>162</v>
      </c>
      <c r="E228" t="s">
        <v>7577</v>
      </c>
      <c r="F228" t="s">
        <v>20475</v>
      </c>
      <c r="I228" t="s">
        <v>20007</v>
      </c>
      <c r="J228" t="s">
        <v>29599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t="s">
        <v>162</v>
      </c>
      <c r="E229" t="s">
        <v>7577</v>
      </c>
      <c r="F229" t="s">
        <v>20475</v>
      </c>
      <c r="I229" t="s">
        <v>20010</v>
      </c>
      <c r="J229" t="s">
        <v>29599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t="s">
        <v>162</v>
      </c>
      <c r="E230" t="s">
        <v>7577</v>
      </c>
      <c r="F230" t="s">
        <v>20475</v>
      </c>
      <c r="I230" t="s">
        <v>20013</v>
      </c>
      <c r="J230" t="s">
        <v>29599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t="s">
        <v>4</v>
      </c>
      <c r="E231" t="s">
        <v>7577</v>
      </c>
      <c r="F231" t="s">
        <v>20475</v>
      </c>
      <c r="I231" t="s">
        <v>20016</v>
      </c>
      <c r="J231" t="s">
        <v>29599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t="s">
        <v>162</v>
      </c>
      <c r="E232" t="s">
        <v>7577</v>
      </c>
      <c r="F232" t="s">
        <v>20475</v>
      </c>
      <c r="I232" t="s">
        <v>20019</v>
      </c>
      <c r="J232" t="s">
        <v>29599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t="s">
        <v>162</v>
      </c>
      <c r="E233" t="s">
        <v>7577</v>
      </c>
      <c r="F233" t="s">
        <v>20475</v>
      </c>
      <c r="I233" t="s">
        <v>20022</v>
      </c>
      <c r="J233" t="s">
        <v>29599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t="s">
        <v>162</v>
      </c>
      <c r="E234" t="s">
        <v>7577</v>
      </c>
      <c r="F234" t="s">
        <v>20475</v>
      </c>
      <c r="I234" t="s">
        <v>20025</v>
      </c>
      <c r="J234" t="s">
        <v>29599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t="s">
        <v>304</v>
      </c>
      <c r="E235" t="s">
        <v>7577</v>
      </c>
      <c r="F235" t="s">
        <v>19792</v>
      </c>
      <c r="I235" t="s">
        <v>20028</v>
      </c>
      <c r="J235" t="s">
        <v>29599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t="s">
        <v>4866</v>
      </c>
      <c r="E236" t="s">
        <v>86</v>
      </c>
      <c r="I236" t="s">
        <v>20031</v>
      </c>
      <c r="J236" t="s">
        <v>29599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t="s">
        <v>3371</v>
      </c>
      <c r="E237" t="s">
        <v>646</v>
      </c>
      <c r="I237" t="s">
        <v>20034</v>
      </c>
      <c r="J237" t="s">
        <v>29599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t="s">
        <v>10090</v>
      </c>
      <c r="E238" t="s">
        <v>86</v>
      </c>
      <c r="I238" t="s">
        <v>20037</v>
      </c>
      <c r="J238" t="s">
        <v>29599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t="s">
        <v>10090</v>
      </c>
      <c r="E239" t="s">
        <v>86</v>
      </c>
      <c r="I239" t="s">
        <v>20040</v>
      </c>
      <c r="J239" t="s">
        <v>29599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t="s">
        <v>4</v>
      </c>
      <c r="E240" t="s">
        <v>8</v>
      </c>
      <c r="I240" t="s">
        <v>20043</v>
      </c>
      <c r="J240" t="s">
        <v>29599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t="s">
        <v>4</v>
      </c>
      <c r="E241" t="s">
        <v>8</v>
      </c>
      <c r="I241" t="s">
        <v>20046</v>
      </c>
      <c r="J241" t="s">
        <v>29599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t="s">
        <v>4</v>
      </c>
      <c r="E242" t="s">
        <v>8</v>
      </c>
      <c r="I242" t="s">
        <v>20049</v>
      </c>
      <c r="J242" t="s">
        <v>29599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t="s">
        <v>4</v>
      </c>
      <c r="E243" t="s">
        <v>8</v>
      </c>
      <c r="I243" t="s">
        <v>20052</v>
      </c>
      <c r="J243" t="s">
        <v>29599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t="s">
        <v>4</v>
      </c>
      <c r="E244" t="s">
        <v>8</v>
      </c>
      <c r="I244" t="s">
        <v>20654</v>
      </c>
      <c r="J244" t="s">
        <v>29599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t="s">
        <v>4</v>
      </c>
      <c r="E245" t="s">
        <v>8</v>
      </c>
      <c r="I245" t="s">
        <v>20657</v>
      </c>
      <c r="J245" t="s">
        <v>29599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t="s">
        <v>4</v>
      </c>
      <c r="E246" t="s">
        <v>8</v>
      </c>
      <c r="I246" t="s">
        <v>20660</v>
      </c>
      <c r="J246" t="s">
        <v>29599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t="s">
        <v>4</v>
      </c>
      <c r="E247" t="s">
        <v>3240</v>
      </c>
      <c r="I247" t="s">
        <v>20663</v>
      </c>
      <c r="J247" t="s">
        <v>29599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t="s">
        <v>4</v>
      </c>
      <c r="E248" t="s">
        <v>3240</v>
      </c>
      <c r="I248" t="s">
        <v>20666</v>
      </c>
      <c r="J248" t="s">
        <v>29599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t="s">
        <v>4</v>
      </c>
      <c r="E249" t="s">
        <v>21091</v>
      </c>
      <c r="I249" t="s">
        <v>20669</v>
      </c>
      <c r="J249" t="s">
        <v>29599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t="s">
        <v>4</v>
      </c>
      <c r="E250" t="s">
        <v>21090</v>
      </c>
      <c r="I250" t="s">
        <v>20672</v>
      </c>
      <c r="J250" t="s">
        <v>29599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t="s">
        <v>304</v>
      </c>
      <c r="E251" t="s">
        <v>21091</v>
      </c>
      <c r="H251" t="s">
        <v>21092</v>
      </c>
      <c r="I251" t="s">
        <v>20675</v>
      </c>
      <c r="J251" t="s">
        <v>29599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t="s">
        <v>304</v>
      </c>
      <c r="E252" t="s">
        <v>21093</v>
      </c>
      <c r="I252" t="s">
        <v>20678</v>
      </c>
      <c r="J252" t="s">
        <v>29599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t="s">
        <v>803</v>
      </c>
      <c r="E253" t="s">
        <v>8</v>
      </c>
      <c r="I253" t="s">
        <v>20681</v>
      </c>
      <c r="J253" t="s">
        <v>29599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t="s">
        <v>803</v>
      </c>
      <c r="E254" t="s">
        <v>8</v>
      </c>
      <c r="I254" t="s">
        <v>20684</v>
      </c>
      <c r="J254" t="s">
        <v>29599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t="s">
        <v>803</v>
      </c>
      <c r="E255" t="s">
        <v>8</v>
      </c>
      <c r="I255" t="s">
        <v>20687</v>
      </c>
      <c r="J255" t="s">
        <v>29599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t="s">
        <v>803</v>
      </c>
      <c r="E256" t="s">
        <v>8</v>
      </c>
      <c r="I256" t="s">
        <v>20690</v>
      </c>
      <c r="J256" t="s">
        <v>29599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t="s">
        <v>4</v>
      </c>
      <c r="E257" t="s">
        <v>21597</v>
      </c>
      <c r="I257" t="s">
        <v>21209</v>
      </c>
      <c r="J257" t="s">
        <v>29599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t="s">
        <v>803</v>
      </c>
      <c r="E258" t="s">
        <v>8</v>
      </c>
      <c r="I258" t="s">
        <v>21212</v>
      </c>
      <c r="J258" t="s">
        <v>29599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t="s">
        <v>162</v>
      </c>
      <c r="E259" t="s">
        <v>7577</v>
      </c>
      <c r="F259" t="s">
        <v>21598</v>
      </c>
      <c r="I259" t="s">
        <v>21215</v>
      </c>
      <c r="J259" t="s">
        <v>29599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t="s">
        <v>162</v>
      </c>
      <c r="E260" t="s">
        <v>7577</v>
      </c>
      <c r="F260" t="s">
        <v>21598</v>
      </c>
      <c r="I260" t="s">
        <v>21218</v>
      </c>
      <c r="J260" t="s">
        <v>29599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t="s">
        <v>162</v>
      </c>
      <c r="E261" t="s">
        <v>7577</v>
      </c>
      <c r="F261" t="s">
        <v>21598</v>
      </c>
      <c r="I261" t="s">
        <v>21221</v>
      </c>
      <c r="J261" t="s">
        <v>29599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t="s">
        <v>162</v>
      </c>
      <c r="E262" t="s">
        <v>7577</v>
      </c>
      <c r="F262" t="s">
        <v>21598</v>
      </c>
      <c r="I262" t="s">
        <v>21224</v>
      </c>
      <c r="J262" t="s">
        <v>29599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t="s">
        <v>162</v>
      </c>
      <c r="E263" t="s">
        <v>7577</v>
      </c>
      <c r="F263" t="s">
        <v>21598</v>
      </c>
      <c r="I263" t="s">
        <v>21227</v>
      </c>
      <c r="J263" t="s">
        <v>29599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t="s">
        <v>162</v>
      </c>
      <c r="E264" t="s">
        <v>7577</v>
      </c>
      <c r="F264" t="s">
        <v>21598</v>
      </c>
      <c r="I264" t="s">
        <v>21230</v>
      </c>
      <c r="J264" t="s">
        <v>29599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t="s">
        <v>162</v>
      </c>
      <c r="E265" t="s">
        <v>7577</v>
      </c>
      <c r="F265" t="s">
        <v>21598</v>
      </c>
      <c r="I265" t="s">
        <v>21233</v>
      </c>
      <c r="J265" t="s">
        <v>29599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t="s">
        <v>304</v>
      </c>
      <c r="E266" t="s">
        <v>7577</v>
      </c>
      <c r="F266" t="s">
        <v>21598</v>
      </c>
      <c r="I266" t="s">
        <v>21236</v>
      </c>
      <c r="J266" t="s">
        <v>29599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t="s">
        <v>115</v>
      </c>
      <c r="E267" t="s">
        <v>7577</v>
      </c>
      <c r="F267" t="s">
        <v>21598</v>
      </c>
      <c r="I267" t="s">
        <v>21239</v>
      </c>
      <c r="J267" t="s">
        <v>29599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t="s">
        <v>803</v>
      </c>
      <c r="E268" t="s">
        <v>3240</v>
      </c>
      <c r="I268" t="s">
        <v>21242</v>
      </c>
      <c r="J268" t="s">
        <v>29599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t="s">
        <v>4</v>
      </c>
      <c r="E269" t="s">
        <v>21601</v>
      </c>
      <c r="F269" t="s">
        <v>51</v>
      </c>
      <c r="I269" t="s">
        <v>21245</v>
      </c>
      <c r="J269" t="s">
        <v>29599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t="s">
        <v>115</v>
      </c>
      <c r="E270" t="s">
        <v>7577</v>
      </c>
      <c r="F270" t="s">
        <v>21599</v>
      </c>
      <c r="I270" t="s">
        <v>21248</v>
      </c>
      <c r="J270" t="s">
        <v>29599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t="s">
        <v>115</v>
      </c>
      <c r="E271" t="s">
        <v>7577</v>
      </c>
      <c r="F271" t="s">
        <v>21599</v>
      </c>
      <c r="H271" t="s">
        <v>21600</v>
      </c>
      <c r="I271" t="s">
        <v>21251</v>
      </c>
      <c r="J271" t="s">
        <v>29599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t="s">
        <v>803</v>
      </c>
      <c r="E272" t="s">
        <v>8</v>
      </c>
      <c r="I272" t="s">
        <v>21254</v>
      </c>
      <c r="J272" t="s">
        <v>29599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t="s">
        <v>803</v>
      </c>
      <c r="E273" t="s">
        <v>8</v>
      </c>
      <c r="I273" t="s">
        <v>21257</v>
      </c>
      <c r="J273" t="s">
        <v>29599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t="s">
        <v>803</v>
      </c>
      <c r="E274" t="s">
        <v>8</v>
      </c>
      <c r="I274" t="s">
        <v>21992</v>
      </c>
      <c r="J274" t="s">
        <v>29599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t="s">
        <v>803</v>
      </c>
      <c r="E275" t="s">
        <v>8</v>
      </c>
      <c r="I275" t="s">
        <v>21893</v>
      </c>
      <c r="J275" t="s">
        <v>29599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t="s">
        <v>803</v>
      </c>
      <c r="E276" t="s">
        <v>8</v>
      </c>
      <c r="I276" t="s">
        <v>21896</v>
      </c>
      <c r="J276" t="s">
        <v>29599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t="s">
        <v>803</v>
      </c>
      <c r="E277" t="s">
        <v>8</v>
      </c>
      <c r="I277" t="s">
        <v>21899</v>
      </c>
      <c r="J277" t="s">
        <v>29599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t="s">
        <v>803</v>
      </c>
      <c r="E278" t="s">
        <v>8</v>
      </c>
      <c r="I278" t="s">
        <v>21902</v>
      </c>
      <c r="J278" t="s">
        <v>29599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t="s">
        <v>803</v>
      </c>
      <c r="E279" t="s">
        <v>8</v>
      </c>
      <c r="I279" t="s">
        <v>21905</v>
      </c>
      <c r="J279" t="s">
        <v>29599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t="s">
        <v>803</v>
      </c>
      <c r="E280" t="s">
        <v>8</v>
      </c>
      <c r="I280" t="s">
        <v>22124</v>
      </c>
      <c r="J280" t="s">
        <v>29599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t="s">
        <v>803</v>
      </c>
      <c r="E281" t="s">
        <v>8</v>
      </c>
      <c r="I281" t="s">
        <v>22127</v>
      </c>
      <c r="J281" t="s">
        <v>29599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t="s">
        <v>162</v>
      </c>
      <c r="E282" t="s">
        <v>7577</v>
      </c>
      <c r="F282" t="s">
        <v>22575</v>
      </c>
      <c r="I282" t="s">
        <v>22130</v>
      </c>
      <c r="J282" t="s">
        <v>29599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t="s">
        <v>162</v>
      </c>
      <c r="E283" t="s">
        <v>7577</v>
      </c>
      <c r="F283" t="s">
        <v>22575</v>
      </c>
      <c r="H283" t="s">
        <v>1140</v>
      </c>
      <c r="I283" t="s">
        <v>22133</v>
      </c>
      <c r="J283" t="s">
        <v>29599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t="s">
        <v>162</v>
      </c>
      <c r="E284" t="s">
        <v>7577</v>
      </c>
      <c r="F284" t="s">
        <v>22575</v>
      </c>
      <c r="H284" t="s">
        <v>1140</v>
      </c>
      <c r="I284" t="s">
        <v>22136</v>
      </c>
      <c r="J284" t="s">
        <v>29599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t="s">
        <v>162</v>
      </c>
      <c r="E285" t="s">
        <v>7577</v>
      </c>
      <c r="F285" t="s">
        <v>22575</v>
      </c>
      <c r="H285" t="s">
        <v>1140</v>
      </c>
      <c r="I285" t="s">
        <v>22139</v>
      </c>
      <c r="J285" t="s">
        <v>29599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t="s">
        <v>304</v>
      </c>
      <c r="E286" t="s">
        <v>7577</v>
      </c>
      <c r="F286" t="s">
        <v>22576</v>
      </c>
      <c r="I286" t="s">
        <v>22142</v>
      </c>
      <c r="J286" t="s">
        <v>29599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t="s">
        <v>4</v>
      </c>
      <c r="E287" t="s">
        <v>3229</v>
      </c>
      <c r="I287" t="s">
        <v>22145</v>
      </c>
      <c r="J287" t="s">
        <v>29599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t="s">
        <v>803</v>
      </c>
      <c r="E288" t="s">
        <v>6606</v>
      </c>
      <c r="I288" t="s">
        <v>22688</v>
      </c>
      <c r="J288" t="s">
        <v>29599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t="s">
        <v>803</v>
      </c>
      <c r="E289" t="s">
        <v>8</v>
      </c>
      <c r="I289" t="s">
        <v>22691</v>
      </c>
      <c r="J289" t="s">
        <v>29599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t="s">
        <v>803</v>
      </c>
      <c r="E290" t="s">
        <v>8</v>
      </c>
      <c r="I290" t="s">
        <v>22694</v>
      </c>
      <c r="J290" t="s">
        <v>29599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t="s">
        <v>803</v>
      </c>
      <c r="E291" t="s">
        <v>8</v>
      </c>
      <c r="I291" t="s">
        <v>22697</v>
      </c>
      <c r="J291" t="s">
        <v>29599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t="s">
        <v>4</v>
      </c>
      <c r="E292" t="s">
        <v>23064</v>
      </c>
      <c r="F292" t="s">
        <v>22575</v>
      </c>
      <c r="I292" t="s">
        <v>22700</v>
      </c>
      <c r="J292" t="s">
        <v>29599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t="s">
        <v>803</v>
      </c>
      <c r="E293" t="s">
        <v>8</v>
      </c>
      <c r="I293" t="s">
        <v>23539</v>
      </c>
      <c r="J293" t="s">
        <v>29599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t="s">
        <v>803</v>
      </c>
      <c r="E294" t="s">
        <v>8</v>
      </c>
      <c r="I294" t="s">
        <v>23542</v>
      </c>
      <c r="J294" t="s">
        <v>29599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t="s">
        <v>803</v>
      </c>
      <c r="E295" t="s">
        <v>8</v>
      </c>
      <c r="I295" t="s">
        <v>23545</v>
      </c>
      <c r="J295" t="s">
        <v>29599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t="s">
        <v>803</v>
      </c>
      <c r="E296" t="s">
        <v>8</v>
      </c>
      <c r="I296" t="s">
        <v>23548</v>
      </c>
      <c r="J296" t="s">
        <v>29599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t="s">
        <v>803</v>
      </c>
      <c r="E297" t="s">
        <v>8</v>
      </c>
      <c r="I297" t="s">
        <v>23551</v>
      </c>
      <c r="J297" t="s">
        <v>29599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t="s">
        <v>803</v>
      </c>
      <c r="E298" t="s">
        <v>3240</v>
      </c>
      <c r="I298" t="s">
        <v>23862</v>
      </c>
      <c r="J298" t="s">
        <v>29599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t="s">
        <v>803</v>
      </c>
      <c r="E299" t="s">
        <v>6606</v>
      </c>
      <c r="I299" t="s">
        <v>23865</v>
      </c>
      <c r="J299" t="s">
        <v>29599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t="s">
        <v>4524</v>
      </c>
      <c r="E300" t="s">
        <v>8</v>
      </c>
      <c r="I300" t="s">
        <v>23868</v>
      </c>
      <c r="J300" t="s">
        <v>29599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t="s">
        <v>4524</v>
      </c>
      <c r="E301" t="s">
        <v>8</v>
      </c>
      <c r="I301" t="s">
        <v>23871</v>
      </c>
      <c r="J301" t="s">
        <v>29599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t="s">
        <v>803</v>
      </c>
      <c r="E302" t="s">
        <v>8</v>
      </c>
      <c r="I302" t="s">
        <v>23874</v>
      </c>
      <c r="J302" t="s">
        <v>29599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t="s">
        <v>4524</v>
      </c>
      <c r="E303" t="s">
        <v>8</v>
      </c>
      <c r="I303" t="s">
        <v>23877</v>
      </c>
      <c r="J303" t="s">
        <v>29599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t="s">
        <v>803</v>
      </c>
      <c r="E304" t="s">
        <v>8</v>
      </c>
      <c r="I304" t="s">
        <v>24057</v>
      </c>
      <c r="J304" t="s">
        <v>29599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t="s">
        <v>803</v>
      </c>
      <c r="E305" t="s">
        <v>8</v>
      </c>
      <c r="I305" t="s">
        <v>24060</v>
      </c>
      <c r="J305" t="s">
        <v>29599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t="s">
        <v>803</v>
      </c>
      <c r="E306" t="s">
        <v>8</v>
      </c>
      <c r="I306" t="s">
        <v>24063</v>
      </c>
      <c r="J306" t="s">
        <v>29599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t="s">
        <v>4524</v>
      </c>
      <c r="E307" t="s">
        <v>8</v>
      </c>
      <c r="I307" t="s">
        <v>24066</v>
      </c>
      <c r="J307" t="s">
        <v>29599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t="s">
        <v>4524</v>
      </c>
      <c r="E308" t="s">
        <v>8</v>
      </c>
      <c r="I308" t="s">
        <v>24069</v>
      </c>
      <c r="J308" t="s">
        <v>29599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t="s">
        <v>803</v>
      </c>
      <c r="E309" t="s">
        <v>8</v>
      </c>
      <c r="I309" t="s">
        <v>24726</v>
      </c>
      <c r="J309" t="s">
        <v>29599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t="s">
        <v>4524</v>
      </c>
      <c r="E310" t="s">
        <v>8</v>
      </c>
      <c r="I310" t="s">
        <v>24729</v>
      </c>
      <c r="J310" t="s">
        <v>29599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t="s">
        <v>4524</v>
      </c>
      <c r="E311" t="s">
        <v>8</v>
      </c>
      <c r="I311" t="s">
        <v>24732</v>
      </c>
      <c r="J311" t="s">
        <v>29599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t="s">
        <v>4524</v>
      </c>
      <c r="E312" t="s">
        <v>8</v>
      </c>
      <c r="I312" t="s">
        <v>24735</v>
      </c>
      <c r="J312" t="s">
        <v>29599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t="s">
        <v>803</v>
      </c>
      <c r="E313" t="s">
        <v>8</v>
      </c>
      <c r="I313" t="s">
        <v>24738</v>
      </c>
      <c r="J313" t="s">
        <v>29599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t="s">
        <v>4524</v>
      </c>
      <c r="E314" t="s">
        <v>8</v>
      </c>
      <c r="I314" t="s">
        <v>24741</v>
      </c>
      <c r="J314" t="s">
        <v>29599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t="s">
        <v>803</v>
      </c>
      <c r="E315" t="s">
        <v>8</v>
      </c>
      <c r="I315" t="s">
        <v>24744</v>
      </c>
      <c r="J315" t="s">
        <v>29599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t="s">
        <v>803</v>
      </c>
      <c r="E316" t="s">
        <v>8</v>
      </c>
      <c r="I316" t="s">
        <v>25243</v>
      </c>
      <c r="J316" t="s">
        <v>29599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t="s">
        <v>803</v>
      </c>
      <c r="E317" t="s">
        <v>8</v>
      </c>
      <c r="I317" t="s">
        <v>25479</v>
      </c>
      <c r="J317" t="s">
        <v>29599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t="s">
        <v>4524</v>
      </c>
      <c r="E318" t="s">
        <v>8</v>
      </c>
      <c r="I318" t="s">
        <v>25246</v>
      </c>
      <c r="J318" t="s">
        <v>29599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t="s">
        <v>803</v>
      </c>
      <c r="E319" t="s">
        <v>3240</v>
      </c>
      <c r="I319" t="s">
        <v>25249</v>
      </c>
      <c r="J319" t="s">
        <v>29599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t="s">
        <v>4524</v>
      </c>
      <c r="E320" t="s">
        <v>8</v>
      </c>
      <c r="I320" t="s">
        <v>25252</v>
      </c>
      <c r="J320" t="s">
        <v>29599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t="s">
        <v>4524</v>
      </c>
      <c r="E321" t="s">
        <v>8</v>
      </c>
      <c r="I321" t="s">
        <v>25255</v>
      </c>
      <c r="J321" t="s">
        <v>29599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t="s">
        <v>803</v>
      </c>
      <c r="E322" t="s">
        <v>8</v>
      </c>
      <c r="I322" t="s">
        <v>25258</v>
      </c>
      <c r="J322" t="s">
        <v>29599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t="s">
        <v>4524</v>
      </c>
      <c r="E323" t="s">
        <v>8</v>
      </c>
      <c r="I323" t="s">
        <v>25261</v>
      </c>
      <c r="J323" t="s">
        <v>29599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t="s">
        <v>803</v>
      </c>
      <c r="E324" t="s">
        <v>8</v>
      </c>
      <c r="I324" t="s">
        <v>25264</v>
      </c>
      <c r="J324" t="s">
        <v>29599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t="s">
        <v>803</v>
      </c>
      <c r="E325" t="s">
        <v>8</v>
      </c>
      <c r="I325" t="s">
        <v>25532</v>
      </c>
      <c r="J325" t="s">
        <v>29599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t="s">
        <v>803</v>
      </c>
      <c r="E326" t="s">
        <v>8</v>
      </c>
      <c r="I326" t="s">
        <v>25535</v>
      </c>
      <c r="J326" t="s">
        <v>29599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t="s">
        <v>803</v>
      </c>
      <c r="E327" t="s">
        <v>8</v>
      </c>
      <c r="I327" t="s">
        <v>26007</v>
      </c>
      <c r="J327" t="s">
        <v>29599</v>
      </c>
      <c r="K327" t="s">
        <v>26008</v>
      </c>
      <c r="L327" t="s">
        <v>26009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t="s">
        <v>803</v>
      </c>
      <c r="E328" t="s">
        <v>8</v>
      </c>
      <c r="I328" t="s">
        <v>26010</v>
      </c>
      <c r="J328" t="s">
        <v>29599</v>
      </c>
      <c r="K328" t="s">
        <v>26011</v>
      </c>
      <c r="L328" t="s">
        <v>26012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t="s">
        <v>4</v>
      </c>
      <c r="E329" t="s">
        <v>260</v>
      </c>
      <c r="I329" t="s">
        <v>26013</v>
      </c>
      <c r="J329" t="s">
        <v>29599</v>
      </c>
      <c r="K329" t="s">
        <v>26014</v>
      </c>
      <c r="L329" t="s">
        <v>26015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t="s">
        <v>4</v>
      </c>
      <c r="E330" t="s">
        <v>260</v>
      </c>
      <c r="I330" t="s">
        <v>26016</v>
      </c>
      <c r="J330" t="s">
        <v>29599</v>
      </c>
      <c r="K330" t="s">
        <v>26017</v>
      </c>
      <c r="L330" t="s">
        <v>26018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t="s">
        <v>803</v>
      </c>
      <c r="E331" t="s">
        <v>8</v>
      </c>
      <c r="I331" t="s">
        <v>26470</v>
      </c>
      <c r="J331" t="s">
        <v>29599</v>
      </c>
      <c r="K331" t="s">
        <v>26471</v>
      </c>
      <c r="L331" t="s">
        <v>26472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t="s">
        <v>4</v>
      </c>
      <c r="E332" t="s">
        <v>8</v>
      </c>
      <c r="I332" t="s">
        <v>26473</v>
      </c>
      <c r="J332" t="s">
        <v>29599</v>
      </c>
      <c r="K332" t="s">
        <v>26474</v>
      </c>
      <c r="L332" t="s">
        <v>26475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t="s">
        <v>803</v>
      </c>
      <c r="E333" t="s">
        <v>8</v>
      </c>
      <c r="I333" t="s">
        <v>26476</v>
      </c>
      <c r="J333" t="s">
        <v>29599</v>
      </c>
      <c r="K333" t="s">
        <v>26477</v>
      </c>
      <c r="L333" t="s">
        <v>26478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t="s">
        <v>803</v>
      </c>
      <c r="E334" t="s">
        <v>8</v>
      </c>
      <c r="I334" t="s">
        <v>26479</v>
      </c>
      <c r="J334" t="s">
        <v>29599</v>
      </c>
      <c r="K334" t="s">
        <v>26480</v>
      </c>
      <c r="L334" t="s">
        <v>26481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t="s">
        <v>803</v>
      </c>
      <c r="E335" t="s">
        <v>8</v>
      </c>
      <c r="I335" t="s">
        <v>26482</v>
      </c>
      <c r="J335" t="s">
        <v>29599</v>
      </c>
      <c r="K335" t="s">
        <v>26483</v>
      </c>
      <c r="L335" t="s">
        <v>26484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t="s">
        <v>27243</v>
      </c>
      <c r="E336" t="s">
        <v>86</v>
      </c>
      <c r="I336" t="s">
        <v>26975</v>
      </c>
      <c r="J336" t="s">
        <v>29599</v>
      </c>
      <c r="K336" t="s">
        <v>26976</v>
      </c>
      <c r="L336" t="s">
        <v>26977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t="s">
        <v>26068</v>
      </c>
      <c r="E337" t="s">
        <v>1602</v>
      </c>
      <c r="I337" t="s">
        <v>26978</v>
      </c>
      <c r="J337" t="s">
        <v>29599</v>
      </c>
      <c r="K337" t="s">
        <v>26979</v>
      </c>
      <c r="L337" t="s">
        <v>26980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t="s">
        <v>803</v>
      </c>
      <c r="E338" t="s">
        <v>8</v>
      </c>
      <c r="I338" t="s">
        <v>26981</v>
      </c>
      <c r="J338" t="s">
        <v>29599</v>
      </c>
      <c r="K338" t="s">
        <v>26982</v>
      </c>
      <c r="L338" t="s">
        <v>26983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t="s">
        <v>4524</v>
      </c>
      <c r="E339" t="s">
        <v>8</v>
      </c>
      <c r="I339" t="s">
        <v>26984</v>
      </c>
      <c r="J339" t="s">
        <v>29599</v>
      </c>
      <c r="K339" t="s">
        <v>26985</v>
      </c>
      <c r="L339" t="s">
        <v>26986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t="s">
        <v>4524</v>
      </c>
      <c r="E340" t="s">
        <v>8</v>
      </c>
      <c r="I340" t="s">
        <v>26987</v>
      </c>
      <c r="J340" t="s">
        <v>29599</v>
      </c>
      <c r="K340" t="s">
        <v>26988</v>
      </c>
      <c r="L340" t="s">
        <v>26989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t="s">
        <v>4524</v>
      </c>
      <c r="E341" t="s">
        <v>8</v>
      </c>
      <c r="I341" t="s">
        <v>27520</v>
      </c>
      <c r="J341" t="s">
        <v>29599</v>
      </c>
      <c r="K341" t="s">
        <v>27521</v>
      </c>
      <c r="L341" t="s">
        <v>27522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t="s">
        <v>4524</v>
      </c>
      <c r="E342" t="s">
        <v>8</v>
      </c>
      <c r="I342" t="s">
        <v>27523</v>
      </c>
      <c r="J342" t="s">
        <v>29599</v>
      </c>
      <c r="K342" t="s">
        <v>27524</v>
      </c>
      <c r="L342" t="s">
        <v>27525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t="s">
        <v>4524</v>
      </c>
      <c r="E343" t="s">
        <v>8</v>
      </c>
      <c r="I343" t="s">
        <v>27526</v>
      </c>
      <c r="J343" t="s">
        <v>29599</v>
      </c>
      <c r="K343" t="s">
        <v>27527</v>
      </c>
      <c r="L343" t="s">
        <v>27528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t="s">
        <v>4524</v>
      </c>
      <c r="E344" t="s">
        <v>8</v>
      </c>
      <c r="I344" t="s">
        <v>27529</v>
      </c>
      <c r="J344" t="s">
        <v>29599</v>
      </c>
      <c r="K344" t="s">
        <v>27530</v>
      </c>
      <c r="L344" t="s">
        <v>27531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t="s">
        <v>803</v>
      </c>
      <c r="E345" t="s">
        <v>8</v>
      </c>
      <c r="I345" t="s">
        <v>27532</v>
      </c>
      <c r="J345" t="s">
        <v>29599</v>
      </c>
      <c r="K345" t="s">
        <v>27533</v>
      </c>
      <c r="L345" t="s">
        <v>27534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t="s">
        <v>803</v>
      </c>
      <c r="E346" t="s">
        <v>8</v>
      </c>
      <c r="I346" t="s">
        <v>27535</v>
      </c>
      <c r="J346" t="s">
        <v>29599</v>
      </c>
      <c r="K346" t="s">
        <v>27536</v>
      </c>
      <c r="L346" t="s">
        <v>27537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t="s">
        <v>803</v>
      </c>
      <c r="E347" t="s">
        <v>8</v>
      </c>
      <c r="I347" t="s">
        <v>27789</v>
      </c>
      <c r="J347" t="s">
        <v>29599</v>
      </c>
      <c r="K347" t="s">
        <v>27790</v>
      </c>
      <c r="L347" t="s">
        <v>27791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t="s">
        <v>803</v>
      </c>
      <c r="E348" t="s">
        <v>8</v>
      </c>
      <c r="I348" t="s">
        <v>27792</v>
      </c>
      <c r="J348" t="s">
        <v>29599</v>
      </c>
      <c r="K348" t="s">
        <v>27793</v>
      </c>
      <c r="L348" t="s">
        <v>27794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t="s">
        <v>803</v>
      </c>
      <c r="E349" t="s">
        <v>8</v>
      </c>
      <c r="I349" t="s">
        <v>27795</v>
      </c>
      <c r="J349" t="s">
        <v>29599</v>
      </c>
      <c r="K349" t="s">
        <v>27796</v>
      </c>
      <c r="L349" t="s">
        <v>27797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t="s">
        <v>803</v>
      </c>
      <c r="E350" t="s">
        <v>8</v>
      </c>
      <c r="I350" t="s">
        <v>27798</v>
      </c>
      <c r="J350" t="s">
        <v>29599</v>
      </c>
      <c r="K350" t="s">
        <v>27799</v>
      </c>
      <c r="L350" t="s">
        <v>27800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t="s">
        <v>803</v>
      </c>
      <c r="E351" t="s">
        <v>8</v>
      </c>
      <c r="I351" t="s">
        <v>27801</v>
      </c>
      <c r="J351" t="s">
        <v>29599</v>
      </c>
      <c r="K351" t="s">
        <v>27802</v>
      </c>
      <c r="L351" t="s">
        <v>27803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t="s">
        <v>803</v>
      </c>
      <c r="E352" t="s">
        <v>8</v>
      </c>
      <c r="I352" t="s">
        <v>28256</v>
      </c>
      <c r="J352" t="s">
        <v>29599</v>
      </c>
      <c r="K352" t="s">
        <v>28257</v>
      </c>
      <c r="L352" t="s">
        <v>28258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t="s">
        <v>4524</v>
      </c>
      <c r="E353" t="s">
        <v>8</v>
      </c>
      <c r="I353" t="s">
        <v>28259</v>
      </c>
      <c r="J353" t="s">
        <v>29599</v>
      </c>
      <c r="K353" t="s">
        <v>28260</v>
      </c>
      <c r="L353" t="s">
        <v>28261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t="s">
        <v>4524</v>
      </c>
      <c r="E354" t="s">
        <v>8</v>
      </c>
      <c r="I354" t="s">
        <v>28262</v>
      </c>
      <c r="J354" t="s">
        <v>29599</v>
      </c>
      <c r="K354" t="s">
        <v>28263</v>
      </c>
      <c r="L354" t="s">
        <v>28264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t="s">
        <v>4</v>
      </c>
      <c r="E355" t="s">
        <v>260</v>
      </c>
      <c r="I355" t="s">
        <v>28691</v>
      </c>
      <c r="J355" t="s">
        <v>29599</v>
      </c>
      <c r="K355" t="s">
        <v>28692</v>
      </c>
      <c r="L355" t="s">
        <v>28693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t="s">
        <v>803</v>
      </c>
      <c r="E356" t="s">
        <v>8</v>
      </c>
      <c r="I356" t="s">
        <v>28694</v>
      </c>
      <c r="J356" t="s">
        <v>29599</v>
      </c>
      <c r="K356" t="s">
        <v>28695</v>
      </c>
      <c r="L356" t="s">
        <v>28696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t="s">
        <v>803</v>
      </c>
      <c r="E357" t="s">
        <v>8</v>
      </c>
      <c r="I357" t="s">
        <v>28697</v>
      </c>
      <c r="J357" t="s">
        <v>29599</v>
      </c>
      <c r="K357" t="s">
        <v>28698</v>
      </c>
      <c r="L357" t="s">
        <v>28699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t="s">
        <v>4524</v>
      </c>
      <c r="E358" t="s">
        <v>8</v>
      </c>
      <c r="I358" t="s">
        <v>28700</v>
      </c>
      <c r="J358" t="s">
        <v>29599</v>
      </c>
      <c r="K358" t="s">
        <v>28701</v>
      </c>
      <c r="L358" t="s">
        <v>28702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t="s">
        <v>4524</v>
      </c>
      <c r="E359" t="s">
        <v>8</v>
      </c>
      <c r="I359" t="s">
        <v>28703</v>
      </c>
      <c r="J359" t="s">
        <v>29599</v>
      </c>
      <c r="K359" t="s">
        <v>28704</v>
      </c>
      <c r="L359" t="s">
        <v>28705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t="s">
        <v>4524</v>
      </c>
      <c r="E360" t="s">
        <v>8</v>
      </c>
      <c r="I360" t="s">
        <v>28706</v>
      </c>
      <c r="J360" t="s">
        <v>29599</v>
      </c>
      <c r="K360" t="s">
        <v>28707</v>
      </c>
      <c r="L360" t="s">
        <v>28708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t="s">
        <v>803</v>
      </c>
      <c r="E361" t="s">
        <v>8</v>
      </c>
      <c r="I361" t="s">
        <v>28709</v>
      </c>
      <c r="J361" t="s">
        <v>29599</v>
      </c>
      <c r="K361" t="s">
        <v>28710</v>
      </c>
      <c r="L361" t="s">
        <v>28711</v>
      </c>
      <c r="M361" s="2" t="str">
        <f>HYPERLINK(склад2въезд131920[[#This Row],[RelativePath]])</f>
        <v>6 Площадка 1 общага\826398429_1_20260722T201605Z.jpg</v>
      </c>
    </row>
    <row r="362" spans="1:13" x14ac:dyDescent="0.25">
      <c r="A362" s="1" t="s">
        <v>16</v>
      </c>
      <c r="B362" s="3">
        <v>46226</v>
      </c>
      <c r="C362" s="4">
        <v>0.4448611111111111</v>
      </c>
      <c r="D362" t="s">
        <v>803</v>
      </c>
      <c r="E362" t="s">
        <v>3240</v>
      </c>
      <c r="I362" t="s">
        <v>29097</v>
      </c>
      <c r="J362" t="s">
        <v>29599</v>
      </c>
      <c r="K362" t="s">
        <v>29098</v>
      </c>
      <c r="L362" t="s">
        <v>29099</v>
      </c>
      <c r="M362" s="2" t="str">
        <f>HYPERLINK(склад2въезд131920[[#This Row],[RelativePath]])</f>
        <v>6 Площадка 1 общага\826398429_1_20260723T104036Z.jpg</v>
      </c>
    </row>
    <row r="363" spans="1:13" x14ac:dyDescent="0.25">
      <c r="A363" s="1" t="s">
        <v>16</v>
      </c>
      <c r="B363" s="3">
        <v>46226</v>
      </c>
      <c r="C363" s="4">
        <v>0.82528935185185182</v>
      </c>
      <c r="D363" t="s">
        <v>803</v>
      </c>
      <c r="E363" t="s">
        <v>8</v>
      </c>
      <c r="I363" t="s">
        <v>29100</v>
      </c>
      <c r="J363" t="s">
        <v>29599</v>
      </c>
      <c r="K363" t="s">
        <v>29101</v>
      </c>
      <c r="L363" t="s">
        <v>29102</v>
      </c>
      <c r="M363" s="2" t="str">
        <f>HYPERLINK(склад2въезд131920[[#This Row],[RelativePath]])</f>
        <v>6 Площадка 1 общага\826398429_1_20260723T194825Z.jpg</v>
      </c>
    </row>
    <row r="364" spans="1:13" x14ac:dyDescent="0.25">
      <c r="A364" s="1" t="s">
        <v>17</v>
      </c>
      <c r="B364" s="3">
        <v>46227</v>
      </c>
      <c r="C364" s="4">
        <v>0.76409722222222221</v>
      </c>
      <c r="D364" t="s">
        <v>803</v>
      </c>
      <c r="E364" t="s">
        <v>8</v>
      </c>
      <c r="I364" t="s">
        <v>29103</v>
      </c>
      <c r="J364" t="s">
        <v>29599</v>
      </c>
      <c r="K364" t="s">
        <v>29104</v>
      </c>
      <c r="L364" t="s">
        <v>29105</v>
      </c>
      <c r="M364" s="2" t="str">
        <f>HYPERLINK(склад2въезд131920[[#This Row],[RelativePath]])</f>
        <v>6 Площадка 1 общага\826398429_1_20260724T182018Z.jpg</v>
      </c>
    </row>
    <row r="365" spans="1:13" x14ac:dyDescent="0.25">
      <c r="A365" s="1" t="s">
        <v>18</v>
      </c>
      <c r="B365" s="3">
        <v>46228</v>
      </c>
      <c r="C365" s="4">
        <v>0.79873842592592592</v>
      </c>
      <c r="D365" t="s">
        <v>803</v>
      </c>
      <c r="E365" t="s">
        <v>8</v>
      </c>
      <c r="I365" t="s">
        <v>29106</v>
      </c>
      <c r="J365" t="s">
        <v>29599</v>
      </c>
      <c r="K365" t="s">
        <v>29107</v>
      </c>
      <c r="L365" t="s">
        <v>29108</v>
      </c>
      <c r="M365" s="2" t="str">
        <f>HYPERLINK(склад2въезд131920[[#This Row],[RelativePath]])</f>
        <v>6 Площадка 1 общага\826398429_1_20260725T191011Z.jpg</v>
      </c>
    </row>
    <row r="366" spans="1:13" x14ac:dyDescent="0.25">
      <c r="A366" s="1" t="s">
        <v>18</v>
      </c>
      <c r="B366" s="3">
        <v>46228</v>
      </c>
      <c r="C366" s="4">
        <v>0.79874999999999996</v>
      </c>
      <c r="D366" t="s">
        <v>803</v>
      </c>
      <c r="E366" t="s">
        <v>8</v>
      </c>
      <c r="I366" t="s">
        <v>29600</v>
      </c>
      <c r="J366" t="s">
        <v>29599</v>
      </c>
      <c r="K366" t="s">
        <v>29601</v>
      </c>
      <c r="L366" t="s">
        <v>29602</v>
      </c>
      <c r="M366" s="2" t="str">
        <f>HYPERLINK(склад2въезд131920[[#This Row],[RelativePath]])</f>
        <v>6 Площадка 1 общага\K07156189_17_20260725T191012Z.jpg</v>
      </c>
    </row>
    <row r="367" spans="1:13" x14ac:dyDescent="0.25">
      <c r="A367" s="1" t="s">
        <v>22</v>
      </c>
      <c r="B367" s="3">
        <v>46229</v>
      </c>
      <c r="C367" s="4">
        <v>0.83746527777777779</v>
      </c>
      <c r="D367" t="s">
        <v>803</v>
      </c>
      <c r="E367" t="s">
        <v>8</v>
      </c>
      <c r="I367" t="s">
        <v>29109</v>
      </c>
      <c r="J367" t="s">
        <v>29599</v>
      </c>
      <c r="K367" t="s">
        <v>29110</v>
      </c>
      <c r="L367" t="s">
        <v>29111</v>
      </c>
      <c r="M367" s="2" t="str">
        <f>HYPERLINK(склад2въезд131920[[#This Row],[RelativePath]])</f>
        <v>6 Площадка 1 общага\826398429_1_20260726T200557Z.jpg</v>
      </c>
    </row>
    <row r="368" spans="1:13" x14ac:dyDescent="0.25">
      <c r="A368" s="1" t="s">
        <v>13</v>
      </c>
      <c r="B368" s="3">
        <v>46230</v>
      </c>
      <c r="C368" s="4">
        <v>0.86337962962962966</v>
      </c>
      <c r="D368" t="s">
        <v>4</v>
      </c>
      <c r="E368" t="s">
        <v>3240</v>
      </c>
      <c r="I368" t="s">
        <v>29603</v>
      </c>
      <c r="J368" t="s">
        <v>29599</v>
      </c>
      <c r="K368" t="s">
        <v>29604</v>
      </c>
      <c r="L368" t="s">
        <v>29605</v>
      </c>
      <c r="M368" s="2" t="str">
        <f>HYPERLINK(склад2въезд131920[[#This Row],[RelativePath]])</f>
        <v>6 Площадка 1 общага\826398429_1_20260727T204316Z.jpg</v>
      </c>
    </row>
    <row r="369" spans="1:13" x14ac:dyDescent="0.25">
      <c r="A369" s="1" t="s">
        <v>14</v>
      </c>
      <c r="B369" s="3">
        <v>46231</v>
      </c>
      <c r="C369" s="4">
        <v>0.32481481481481483</v>
      </c>
      <c r="D369" t="s">
        <v>4524</v>
      </c>
      <c r="E369" t="s">
        <v>3240</v>
      </c>
      <c r="I369" t="s">
        <v>29606</v>
      </c>
      <c r="J369" t="s">
        <v>29599</v>
      </c>
      <c r="K369" t="s">
        <v>29607</v>
      </c>
      <c r="L369" t="s">
        <v>29608</v>
      </c>
      <c r="M369" s="2" t="str">
        <f>HYPERLINK(склад2въезд131920[[#This Row],[RelativePath]])</f>
        <v>6 Площадка 1 общага\826398429_1_20260728T074744Z.jpg</v>
      </c>
    </row>
    <row r="370" spans="1:13" x14ac:dyDescent="0.25">
      <c r="A370" s="1" t="s">
        <v>14</v>
      </c>
      <c r="B370" s="3">
        <v>46231</v>
      </c>
      <c r="C370" s="4">
        <v>0.44597222222222221</v>
      </c>
      <c r="D370" t="s">
        <v>4524</v>
      </c>
      <c r="E370" t="s">
        <v>3240</v>
      </c>
      <c r="I370" t="s">
        <v>29609</v>
      </c>
      <c r="J370" t="s">
        <v>29599</v>
      </c>
      <c r="K370" t="s">
        <v>29610</v>
      </c>
      <c r="L370" t="s">
        <v>29611</v>
      </c>
      <c r="M370" s="2" t="str">
        <f>HYPERLINK(склад2въезд131920[[#This Row],[RelativePath]])</f>
        <v>6 Площадка 1 общага\826398429_1_20260728T104212Z.jpg</v>
      </c>
    </row>
    <row r="371" spans="1:13" x14ac:dyDescent="0.25">
      <c r="A371" s="1" t="s">
        <v>14</v>
      </c>
      <c r="B371" s="3">
        <v>46231</v>
      </c>
      <c r="C371" s="4">
        <v>0.82914351851851853</v>
      </c>
      <c r="D371" t="s">
        <v>4524</v>
      </c>
      <c r="E371" t="s">
        <v>3240</v>
      </c>
      <c r="I371" t="s">
        <v>29612</v>
      </c>
      <c r="J371" t="s">
        <v>29599</v>
      </c>
      <c r="K371" t="s">
        <v>29613</v>
      </c>
      <c r="L371" t="s">
        <v>29614</v>
      </c>
      <c r="M371" s="2" t="str">
        <f>HYPERLINK(склад2въезд131920[[#This Row],[RelativePath]])</f>
        <v>6 Площадка 1 общага\826398429_1_20260728T195358Z.jpg</v>
      </c>
    </row>
    <row r="372" spans="1:13" x14ac:dyDescent="0.25">
      <c r="A372" s="1" t="s">
        <v>15</v>
      </c>
      <c r="B372" s="3">
        <v>46232</v>
      </c>
      <c r="C372" s="4">
        <v>0.51322916666666663</v>
      </c>
      <c r="D372" t="s">
        <v>4524</v>
      </c>
      <c r="E372" t="s">
        <v>3240</v>
      </c>
      <c r="I372" t="s">
        <v>29615</v>
      </c>
      <c r="J372" t="s">
        <v>29599</v>
      </c>
      <c r="K372" t="s">
        <v>29616</v>
      </c>
      <c r="L372" t="s">
        <v>29617</v>
      </c>
      <c r="M372" s="2" t="str">
        <f>HYPERLINK(склад2въезд131920[[#This Row],[RelativePath]])</f>
        <v>6 Площадка 1 общага\826398429_1_20260729T121903Z.jpg</v>
      </c>
    </row>
    <row r="373" spans="1:13" x14ac:dyDescent="0.25">
      <c r="A373" s="1" t="s">
        <v>15</v>
      </c>
      <c r="B373" s="3">
        <v>46232</v>
      </c>
      <c r="C373" s="4">
        <v>0.892974537037037</v>
      </c>
      <c r="D373" t="s">
        <v>4524</v>
      </c>
      <c r="E373" t="s">
        <v>3240</v>
      </c>
      <c r="I373" t="s">
        <v>29618</v>
      </c>
      <c r="J373" t="s">
        <v>29599</v>
      </c>
      <c r="K373" t="s">
        <v>29619</v>
      </c>
      <c r="L373" t="s">
        <v>29620</v>
      </c>
      <c r="M373" s="2" t="str">
        <f>HYPERLINK(склад2въезд131920[[#This Row],[RelativePath]])</f>
        <v>6 Площадка 1 общага\826398429_1_20260729T212553Z.jpg</v>
      </c>
    </row>
    <row r="374" spans="1:13" x14ac:dyDescent="0.25">
      <c r="A374" s="1" t="s">
        <v>16</v>
      </c>
      <c r="B374" s="3">
        <v>46233</v>
      </c>
      <c r="C374" s="4">
        <v>0.42329861111111111</v>
      </c>
      <c r="D374" t="s">
        <v>4</v>
      </c>
      <c r="E374" t="s">
        <v>3240</v>
      </c>
      <c r="I374" t="s">
        <v>29621</v>
      </c>
      <c r="J374" t="s">
        <v>29599</v>
      </c>
      <c r="K374" t="s">
        <v>29622</v>
      </c>
      <c r="L374" t="s">
        <v>29623</v>
      </c>
      <c r="M374" s="2" t="str">
        <f>HYPERLINK(склад2въезд131920[[#This Row],[RelativePath]])</f>
        <v>6 Площадка 1 общага\826398429_1_20260730T100933Z.jpg</v>
      </c>
    </row>
    <row r="375" spans="1:13" x14ac:dyDescent="0.25">
      <c r="A375" s="1" t="s">
        <v>16</v>
      </c>
      <c r="B375" s="3">
        <v>46233</v>
      </c>
      <c r="C375" s="4">
        <v>0.88587962962962963</v>
      </c>
      <c r="D375" t="s">
        <v>803</v>
      </c>
      <c r="E375" t="s">
        <v>8</v>
      </c>
      <c r="I375" t="s">
        <v>29624</v>
      </c>
      <c r="J375" t="s">
        <v>29599</v>
      </c>
      <c r="K375" t="s">
        <v>29625</v>
      </c>
      <c r="L375" t="s">
        <v>29626</v>
      </c>
      <c r="M375" s="2" t="str">
        <f>HYPERLINK(склад2въезд131920[[#This Row],[RelativePath]])</f>
        <v>6 Площадка 1 общага\826398429_1_20260730T211540Z.jpg</v>
      </c>
    </row>
  </sheetData>
  <conditionalFormatting sqref="D376:D386 E376:E389 G2:H375 D2:E375">
    <cfRule type="containsText" dxfId="1019" priority="14" operator="containsText" text="Выезд с территории">
      <formula>NOT(ISERROR(SEARCH("Выезд с территории",D2)))</formula>
    </cfRule>
  </conditionalFormatting>
  <conditionalFormatting sqref="F2:F375">
    <cfRule type="notContainsText" dxfId="1018" priority="13" operator="notContains" text="порожний">
      <formula>ISERROR(SEARCH("порожний",F2))</formula>
    </cfRule>
  </conditionalFormatting>
  <conditionalFormatting sqref="E2:E389">
    <cfRule type="containsText" dxfId="1017" priority="11" operator="containsText" text="Газель базы">
      <formula>NOT(ISERROR(SEARCH("Газель базы",E2)))</formula>
    </cfRule>
    <cfRule type="containsText" dxfId="1016" priority="12" operator="containsText" text="Погрузчик базы">
      <formula>NOT(ISERROR(SEARCH("Погрузчик базы",E2)))</formula>
    </cfRule>
  </conditionalFormatting>
  <conditionalFormatting sqref="E2:E389">
    <cfRule type="containsText" dxfId="1015" priority="10" operator="containsText" text="Трактор базы">
      <formula>NOT(ISERROR(SEARCH("Трактор базы",E2)))</formula>
    </cfRule>
  </conditionalFormatting>
  <conditionalFormatting sqref="A2:C375">
    <cfRule type="expression" dxfId="1014" priority="9">
      <formula>$A2="пн"</formula>
    </cfRule>
  </conditionalFormatting>
  <conditionalFormatting sqref="A2:C377">
    <cfRule type="expression" dxfId="1013" priority="3">
      <formula>$A2="вс"</formula>
    </cfRule>
    <cfRule type="expression" dxfId="1012" priority="4">
      <formula>$A2="сб"</formula>
    </cfRule>
    <cfRule type="expression" dxfId="1011" priority="5">
      <formula>$A2="пт"</formula>
    </cfRule>
    <cfRule type="expression" dxfId="1010" priority="6">
      <formula>$A2="чт"</formula>
    </cfRule>
    <cfRule type="expression" dxfId="1009" priority="7">
      <formula>$A2="ср"</formula>
    </cfRule>
    <cfRule type="expression" dxfId="1008" priority="8">
      <formula>$A2="вт"</formula>
    </cfRule>
  </conditionalFormatting>
  <conditionalFormatting sqref="D2:D386">
    <cfRule type="containsText" dxfId="10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6">
    <cfRule type="containsText" dxfId="10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279"/>
  <sheetViews>
    <sheetView zoomScale="90" zoomScaleNormal="90" workbookViewId="0">
      <pane ySplit="1" topLeftCell="A255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t="s">
        <v>4</v>
      </c>
      <c r="E2" t="s">
        <v>8</v>
      </c>
      <c r="I2" t="s">
        <v>8761</v>
      </c>
      <c r="J2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t="s">
        <v>4</v>
      </c>
      <c r="E3" t="s">
        <v>8</v>
      </c>
      <c r="I3" t="s">
        <v>8764</v>
      </c>
      <c r="J3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t="s">
        <v>4</v>
      </c>
      <c r="E4" t="s">
        <v>8</v>
      </c>
      <c r="I4" t="s">
        <v>8767</v>
      </c>
      <c r="J4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t="s">
        <v>4</v>
      </c>
      <c r="E5" t="s">
        <v>8</v>
      </c>
      <c r="I5" t="s">
        <v>9556</v>
      </c>
      <c r="J5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t="s">
        <v>4</v>
      </c>
      <c r="E6" t="s">
        <v>8</v>
      </c>
      <c r="I6" t="s">
        <v>9559</v>
      </c>
      <c r="J6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t="s">
        <v>4</v>
      </c>
      <c r="E7" t="s">
        <v>8</v>
      </c>
      <c r="I7" t="s">
        <v>9562</v>
      </c>
      <c r="J7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t="s">
        <v>4</v>
      </c>
      <c r="E8" t="s">
        <v>8</v>
      </c>
      <c r="I8" t="s">
        <v>9547</v>
      </c>
      <c r="J8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t="s">
        <v>4</v>
      </c>
      <c r="E9" t="s">
        <v>8</v>
      </c>
      <c r="I9" t="s">
        <v>9257</v>
      </c>
      <c r="J9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t="s">
        <v>4</v>
      </c>
      <c r="E10" t="s">
        <v>8</v>
      </c>
      <c r="I10" t="s">
        <v>9550</v>
      </c>
      <c r="J10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t="s">
        <v>4</v>
      </c>
      <c r="E11" t="s">
        <v>8</v>
      </c>
      <c r="I11" t="s">
        <v>9260</v>
      </c>
      <c r="J11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t="s">
        <v>4</v>
      </c>
      <c r="E12" t="s">
        <v>8</v>
      </c>
      <c r="I12" t="s">
        <v>9553</v>
      </c>
      <c r="J12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t="s">
        <v>4</v>
      </c>
      <c r="E13" t="s">
        <v>8</v>
      </c>
      <c r="I13" t="s">
        <v>9851</v>
      </c>
      <c r="J13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t="s">
        <v>4</v>
      </c>
      <c r="E14" t="s">
        <v>8</v>
      </c>
      <c r="I14" t="s">
        <v>9854</v>
      </c>
      <c r="J14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t="s">
        <v>803</v>
      </c>
      <c r="E15" t="s">
        <v>8</v>
      </c>
      <c r="I15" t="s">
        <v>9857</v>
      </c>
      <c r="J15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t="s">
        <v>4</v>
      </c>
      <c r="E16" t="s">
        <v>8</v>
      </c>
      <c r="I16" t="s">
        <v>10324</v>
      </c>
      <c r="J16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t="s">
        <v>4</v>
      </c>
      <c r="E17" t="s">
        <v>8</v>
      </c>
      <c r="I17" t="s">
        <v>10327</v>
      </c>
      <c r="J17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t="s">
        <v>4</v>
      </c>
      <c r="E18" t="s">
        <v>8</v>
      </c>
      <c r="I18" t="s">
        <v>10330</v>
      </c>
      <c r="J18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t="s">
        <v>4</v>
      </c>
      <c r="E19" t="s">
        <v>8</v>
      </c>
      <c r="I19" t="s">
        <v>10333</v>
      </c>
      <c r="J19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t="s">
        <v>4</v>
      </c>
      <c r="E20" t="s">
        <v>8</v>
      </c>
      <c r="I20" t="s">
        <v>10372</v>
      </c>
      <c r="J20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t="s">
        <v>803</v>
      </c>
      <c r="E21" t="s">
        <v>8</v>
      </c>
      <c r="I21" t="s">
        <v>10375</v>
      </c>
      <c r="J21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t="s">
        <v>4</v>
      </c>
      <c r="E22" t="s">
        <v>8</v>
      </c>
      <c r="I22" t="s">
        <v>11189</v>
      </c>
      <c r="J22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t="s">
        <v>4</v>
      </c>
      <c r="E23" t="s">
        <v>8</v>
      </c>
      <c r="I23" t="s">
        <v>11192</v>
      </c>
      <c r="J23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t="s">
        <v>4</v>
      </c>
      <c r="E24" t="s">
        <v>8</v>
      </c>
      <c r="I24" t="s">
        <v>11195</v>
      </c>
      <c r="J24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t="s">
        <v>4</v>
      </c>
      <c r="E25" t="s">
        <v>8</v>
      </c>
      <c r="I25" t="s">
        <v>11198</v>
      </c>
      <c r="J25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t="s">
        <v>4</v>
      </c>
      <c r="E26" t="s">
        <v>8</v>
      </c>
      <c r="I26" t="s">
        <v>11201</v>
      </c>
      <c r="J26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t="s">
        <v>4</v>
      </c>
      <c r="E27" t="s">
        <v>8</v>
      </c>
      <c r="I27" t="s">
        <v>11539</v>
      </c>
      <c r="J27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t="s">
        <v>4</v>
      </c>
      <c r="E28" t="s">
        <v>8</v>
      </c>
      <c r="I28" t="s">
        <v>11542</v>
      </c>
      <c r="J28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t="s">
        <v>4</v>
      </c>
      <c r="E29" t="s">
        <v>8</v>
      </c>
      <c r="I29" t="s">
        <v>11545</v>
      </c>
      <c r="J29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t="s">
        <v>4</v>
      </c>
      <c r="E30" t="s">
        <v>8</v>
      </c>
      <c r="I30" t="s">
        <v>11548</v>
      </c>
      <c r="J30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t="s">
        <v>4</v>
      </c>
      <c r="E31" t="s">
        <v>8</v>
      </c>
      <c r="I31" t="s">
        <v>11551</v>
      </c>
      <c r="J31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t="s">
        <v>4</v>
      </c>
      <c r="E32" t="s">
        <v>8</v>
      </c>
      <c r="I32" t="s">
        <v>11554</v>
      </c>
      <c r="J32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t="s">
        <v>4</v>
      </c>
      <c r="E33" t="s">
        <v>8</v>
      </c>
      <c r="I33" t="s">
        <v>11557</v>
      </c>
      <c r="J33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t="s">
        <v>4</v>
      </c>
      <c r="E34" t="s">
        <v>8</v>
      </c>
      <c r="I34" t="s">
        <v>11560</v>
      </c>
      <c r="J34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t="s">
        <v>4</v>
      </c>
      <c r="E35" t="s">
        <v>8</v>
      </c>
      <c r="I35" t="s">
        <v>11563</v>
      </c>
      <c r="J35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t="s">
        <v>4</v>
      </c>
      <c r="E36" t="s">
        <v>8</v>
      </c>
      <c r="I36" t="s">
        <v>11566</v>
      </c>
      <c r="J36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t="s">
        <v>4</v>
      </c>
      <c r="E37" t="s">
        <v>8</v>
      </c>
      <c r="I37" t="s">
        <v>11569</v>
      </c>
      <c r="J37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t="s">
        <v>4</v>
      </c>
      <c r="E38" t="s">
        <v>8</v>
      </c>
      <c r="I38" t="s">
        <v>12391</v>
      </c>
      <c r="J38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t="s">
        <v>4</v>
      </c>
      <c r="E39" t="s">
        <v>8</v>
      </c>
      <c r="I39" t="s">
        <v>12394</v>
      </c>
      <c r="J39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t="s">
        <v>4</v>
      </c>
      <c r="E40" t="s">
        <v>8</v>
      </c>
      <c r="I40" t="s">
        <v>12397</v>
      </c>
      <c r="J40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t="s">
        <v>4</v>
      </c>
      <c r="E41" t="s">
        <v>8</v>
      </c>
      <c r="I41" t="s">
        <v>12400</v>
      </c>
      <c r="J41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t="s">
        <v>4</v>
      </c>
      <c r="E42" t="s">
        <v>8</v>
      </c>
      <c r="I42" t="s">
        <v>12905</v>
      </c>
      <c r="J42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t="s">
        <v>4</v>
      </c>
      <c r="E43" t="s">
        <v>8</v>
      </c>
      <c r="I43" t="s">
        <v>12908</v>
      </c>
      <c r="J43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t="s">
        <v>4</v>
      </c>
      <c r="E44" t="s">
        <v>8</v>
      </c>
      <c r="I44" t="s">
        <v>12911</v>
      </c>
      <c r="J44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t="s">
        <v>4</v>
      </c>
      <c r="E45" t="s">
        <v>8</v>
      </c>
      <c r="I45" t="s">
        <v>13205</v>
      </c>
      <c r="J45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t="s">
        <v>4</v>
      </c>
      <c r="E46" t="s">
        <v>8</v>
      </c>
      <c r="I46" t="s">
        <v>13208</v>
      </c>
      <c r="J46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t="s">
        <v>4</v>
      </c>
      <c r="E47" t="s">
        <v>8</v>
      </c>
      <c r="I47" t="s">
        <v>13211</v>
      </c>
      <c r="J47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t="s">
        <v>4</v>
      </c>
      <c r="E48" t="s">
        <v>8</v>
      </c>
      <c r="I48" t="s">
        <v>13214</v>
      </c>
      <c r="J48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t="s">
        <v>4</v>
      </c>
      <c r="E49" t="s">
        <v>8</v>
      </c>
      <c r="I49" t="s">
        <v>14034</v>
      </c>
      <c r="J49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t="s">
        <v>4</v>
      </c>
      <c r="E50" t="s">
        <v>8</v>
      </c>
      <c r="I50" t="s">
        <v>14037</v>
      </c>
      <c r="J50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t="s">
        <v>4</v>
      </c>
      <c r="E51" t="s">
        <v>8</v>
      </c>
      <c r="I51" t="s">
        <v>14040</v>
      </c>
      <c r="J51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t="s">
        <v>4</v>
      </c>
      <c r="E52" t="s">
        <v>8</v>
      </c>
      <c r="I52" t="s">
        <v>14043</v>
      </c>
      <c r="J52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t="s">
        <v>4</v>
      </c>
      <c r="E53" t="s">
        <v>8</v>
      </c>
      <c r="I53" t="s">
        <v>14046</v>
      </c>
      <c r="J53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t="s">
        <v>4</v>
      </c>
      <c r="E54" t="s">
        <v>8</v>
      </c>
      <c r="I54" t="s">
        <v>14049</v>
      </c>
      <c r="J54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t="s">
        <v>4</v>
      </c>
      <c r="E55" t="s">
        <v>8</v>
      </c>
      <c r="I55" t="s">
        <v>14052</v>
      </c>
      <c r="J55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t="s">
        <v>4</v>
      </c>
      <c r="E56" t="s">
        <v>8</v>
      </c>
      <c r="I56" t="s">
        <v>14090</v>
      </c>
      <c r="J56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t="s">
        <v>4</v>
      </c>
      <c r="E57" t="s">
        <v>8</v>
      </c>
      <c r="I57" t="s">
        <v>14093</v>
      </c>
      <c r="J57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t="s">
        <v>4</v>
      </c>
      <c r="E58" t="s">
        <v>8</v>
      </c>
      <c r="I58" t="s">
        <v>14096</v>
      </c>
      <c r="J58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t="s">
        <v>4</v>
      </c>
      <c r="E59" t="s">
        <v>8</v>
      </c>
      <c r="I59" t="s">
        <v>14099</v>
      </c>
      <c r="J59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t="s">
        <v>4</v>
      </c>
      <c r="E60" t="s">
        <v>8</v>
      </c>
      <c r="I60" t="s">
        <v>14102</v>
      </c>
      <c r="J60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t="s">
        <v>4</v>
      </c>
      <c r="E61" t="s">
        <v>8</v>
      </c>
      <c r="I61" t="s">
        <v>14598</v>
      </c>
      <c r="J61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t="s">
        <v>4</v>
      </c>
      <c r="E62" t="s">
        <v>8</v>
      </c>
      <c r="I62" t="s">
        <v>14105</v>
      </c>
      <c r="J62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t="s">
        <v>4</v>
      </c>
      <c r="E63" t="s">
        <v>8</v>
      </c>
      <c r="I63" t="s">
        <v>14601</v>
      </c>
      <c r="J63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t="s">
        <v>4</v>
      </c>
      <c r="E64" t="s">
        <v>8</v>
      </c>
      <c r="I64" t="s">
        <v>14108</v>
      </c>
      <c r="J64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t="s">
        <v>4</v>
      </c>
      <c r="E65" t="s">
        <v>8</v>
      </c>
      <c r="I65" t="s">
        <v>14604</v>
      </c>
      <c r="J65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t="s">
        <v>4</v>
      </c>
      <c r="E66" t="s">
        <v>8</v>
      </c>
      <c r="I66" t="s">
        <v>14607</v>
      </c>
      <c r="J66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t="s">
        <v>4</v>
      </c>
      <c r="E67" t="s">
        <v>8</v>
      </c>
      <c r="I67" t="s">
        <v>14111</v>
      </c>
      <c r="J67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t="s">
        <v>4</v>
      </c>
      <c r="E68" t="s">
        <v>8</v>
      </c>
      <c r="I68" t="s">
        <v>14610</v>
      </c>
      <c r="J68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t="s">
        <v>4</v>
      </c>
      <c r="E69" t="s">
        <v>8</v>
      </c>
      <c r="I69" t="s">
        <v>14613</v>
      </c>
      <c r="J69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t="s">
        <v>4</v>
      </c>
      <c r="E70" t="s">
        <v>8</v>
      </c>
      <c r="I70" t="s">
        <v>14616</v>
      </c>
      <c r="J70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t="s">
        <v>4</v>
      </c>
      <c r="E71" t="s">
        <v>8</v>
      </c>
      <c r="I71" t="s">
        <v>14619</v>
      </c>
      <c r="J71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t="s">
        <v>4</v>
      </c>
      <c r="E72" t="s">
        <v>8</v>
      </c>
      <c r="I72" t="s">
        <v>14622</v>
      </c>
      <c r="J72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t="s">
        <v>4</v>
      </c>
      <c r="E73" t="s">
        <v>8</v>
      </c>
      <c r="I73" t="s">
        <v>15071</v>
      </c>
      <c r="J73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t="s">
        <v>4</v>
      </c>
      <c r="E74" t="s">
        <v>8</v>
      </c>
      <c r="I74" t="s">
        <v>15074</v>
      </c>
      <c r="J74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t="s">
        <v>4</v>
      </c>
      <c r="E75" t="s">
        <v>8</v>
      </c>
      <c r="I75" t="s">
        <v>15077</v>
      </c>
      <c r="J75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t="s">
        <v>4</v>
      </c>
      <c r="E76" t="s">
        <v>8</v>
      </c>
      <c r="I76" t="s">
        <v>15080</v>
      </c>
      <c r="J76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t="s">
        <v>4</v>
      </c>
      <c r="E77" t="s">
        <v>8</v>
      </c>
      <c r="I77" t="s">
        <v>15083</v>
      </c>
      <c r="J77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t="s">
        <v>4</v>
      </c>
      <c r="E78" t="s">
        <v>8</v>
      </c>
      <c r="I78" t="s">
        <v>15086</v>
      </c>
      <c r="J78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t="s">
        <v>4</v>
      </c>
      <c r="E79" t="s">
        <v>8</v>
      </c>
      <c r="I79" t="s">
        <v>15089</v>
      </c>
      <c r="J79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t="s">
        <v>4</v>
      </c>
      <c r="E80" t="s">
        <v>8</v>
      </c>
      <c r="I80" t="s">
        <v>15092</v>
      </c>
      <c r="J80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t="s">
        <v>4</v>
      </c>
      <c r="E81" t="s">
        <v>8</v>
      </c>
      <c r="I81" t="s">
        <v>15593</v>
      </c>
      <c r="J81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t="s">
        <v>4</v>
      </c>
      <c r="E82" t="s">
        <v>8</v>
      </c>
      <c r="I82" t="s">
        <v>15596</v>
      </c>
      <c r="J82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t="s">
        <v>4</v>
      </c>
      <c r="E83" t="s">
        <v>8</v>
      </c>
      <c r="I83" t="s">
        <v>15599</v>
      </c>
      <c r="J83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t="s">
        <v>4</v>
      </c>
      <c r="E84" t="s">
        <v>8</v>
      </c>
      <c r="I84" t="s">
        <v>15895</v>
      </c>
      <c r="J84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t="s">
        <v>4</v>
      </c>
      <c r="E85" t="s">
        <v>8</v>
      </c>
      <c r="I85" t="s">
        <v>15898</v>
      </c>
      <c r="J85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t="s">
        <v>4</v>
      </c>
      <c r="E86" t="s">
        <v>8</v>
      </c>
      <c r="I86" t="s">
        <v>15901</v>
      </c>
      <c r="J86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t="s">
        <v>4</v>
      </c>
      <c r="E87" t="s">
        <v>8</v>
      </c>
      <c r="I87" t="s">
        <v>15904</v>
      </c>
      <c r="J87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t="s">
        <v>4</v>
      </c>
      <c r="E88" t="s">
        <v>8</v>
      </c>
      <c r="I88" t="s">
        <v>15602</v>
      </c>
      <c r="J88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t="s">
        <v>4</v>
      </c>
      <c r="E89" t="s">
        <v>14373</v>
      </c>
      <c r="I89" t="s">
        <v>15605</v>
      </c>
      <c r="J89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t="s">
        <v>4</v>
      </c>
      <c r="E90" t="s">
        <v>8</v>
      </c>
      <c r="I90" t="s">
        <v>15608</v>
      </c>
      <c r="J90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t="s">
        <v>4</v>
      </c>
      <c r="E91" t="s">
        <v>8</v>
      </c>
      <c r="I91" t="s">
        <v>16039</v>
      </c>
      <c r="J91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t="s">
        <v>803</v>
      </c>
      <c r="E92" t="s">
        <v>8</v>
      </c>
      <c r="I92" t="s">
        <v>16042</v>
      </c>
      <c r="J92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t="s">
        <v>4</v>
      </c>
      <c r="E93" t="s">
        <v>8</v>
      </c>
      <c r="I93" t="s">
        <v>16145</v>
      </c>
      <c r="J93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t="s">
        <v>163</v>
      </c>
      <c r="E94" t="s">
        <v>16293</v>
      </c>
      <c r="F94" t="s">
        <v>60</v>
      </c>
      <c r="I94" t="s">
        <v>16148</v>
      </c>
      <c r="J94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t="s">
        <v>4</v>
      </c>
      <c r="E95" t="s">
        <v>8</v>
      </c>
      <c r="I95" t="s">
        <v>16671</v>
      </c>
      <c r="J95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t="s">
        <v>4</v>
      </c>
      <c r="E96" t="s">
        <v>8</v>
      </c>
      <c r="I96" t="s">
        <v>16674</v>
      </c>
      <c r="J96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t="s">
        <v>4</v>
      </c>
      <c r="E97" t="s">
        <v>8</v>
      </c>
      <c r="I97" t="s">
        <v>16677</v>
      </c>
      <c r="J97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t="s">
        <v>4</v>
      </c>
      <c r="E98" t="s">
        <v>8</v>
      </c>
      <c r="I98" t="s">
        <v>16680</v>
      </c>
      <c r="J98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t="s">
        <v>4</v>
      </c>
      <c r="E99" t="s">
        <v>8</v>
      </c>
      <c r="I99" t="s">
        <v>16683</v>
      </c>
      <c r="J99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t="s">
        <v>4</v>
      </c>
      <c r="E100" t="s">
        <v>260</v>
      </c>
      <c r="I100" t="s">
        <v>16686</v>
      </c>
      <c r="J100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t="s">
        <v>4</v>
      </c>
      <c r="E101" t="s">
        <v>260</v>
      </c>
      <c r="I101" t="s">
        <v>16689</v>
      </c>
      <c r="J101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t="s">
        <v>4</v>
      </c>
      <c r="E102" t="s">
        <v>260</v>
      </c>
      <c r="I102" t="s">
        <v>16692</v>
      </c>
      <c r="J102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t="s">
        <v>305</v>
      </c>
      <c r="E103" t="s">
        <v>86</v>
      </c>
      <c r="I103" t="s">
        <v>16695</v>
      </c>
      <c r="J103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t="s">
        <v>305</v>
      </c>
      <c r="E104" t="s">
        <v>86</v>
      </c>
      <c r="I104" t="s">
        <v>16698</v>
      </c>
      <c r="J104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t="s">
        <v>4</v>
      </c>
      <c r="E105" t="s">
        <v>8</v>
      </c>
      <c r="I105" t="s">
        <v>16701</v>
      </c>
      <c r="J105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t="s">
        <v>4</v>
      </c>
      <c r="E106" t="s">
        <v>8</v>
      </c>
      <c r="I106" t="s">
        <v>16827</v>
      </c>
      <c r="J106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t="s">
        <v>4</v>
      </c>
      <c r="E107" t="s">
        <v>8</v>
      </c>
      <c r="I107" t="s">
        <v>16830</v>
      </c>
      <c r="J107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t="s">
        <v>4</v>
      </c>
      <c r="E108" t="s">
        <v>8</v>
      </c>
      <c r="I108" t="s">
        <v>16833</v>
      </c>
      <c r="J108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t="s">
        <v>4</v>
      </c>
      <c r="E109" t="s">
        <v>8</v>
      </c>
      <c r="I109" t="s">
        <v>16836</v>
      </c>
      <c r="J109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t="s">
        <v>4</v>
      </c>
      <c r="E110" t="s">
        <v>8</v>
      </c>
      <c r="I110" t="s">
        <v>17096</v>
      </c>
      <c r="J110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t="s">
        <v>775</v>
      </c>
      <c r="I111" t="s">
        <v>17099</v>
      </c>
      <c r="J111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t="s">
        <v>4</v>
      </c>
      <c r="E112" t="s">
        <v>8</v>
      </c>
      <c r="I112" t="s">
        <v>17102</v>
      </c>
      <c r="J112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t="s">
        <v>4</v>
      </c>
      <c r="E113" t="s">
        <v>8</v>
      </c>
      <c r="I113" t="s">
        <v>17105</v>
      </c>
      <c r="J113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t="s">
        <v>775</v>
      </c>
      <c r="I114" t="s">
        <v>17108</v>
      </c>
      <c r="J114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t="s">
        <v>775</v>
      </c>
      <c r="I115" t="s">
        <v>17111</v>
      </c>
      <c r="J115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t="s">
        <v>4</v>
      </c>
      <c r="E116" t="s">
        <v>8</v>
      </c>
      <c r="I116" t="s">
        <v>17114</v>
      </c>
      <c r="J116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t="s">
        <v>775</v>
      </c>
      <c r="I117" t="s">
        <v>17166</v>
      </c>
      <c r="J117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t="s">
        <v>4</v>
      </c>
      <c r="E118" t="s">
        <v>8</v>
      </c>
      <c r="I118" t="s">
        <v>17169</v>
      </c>
      <c r="J118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t="s">
        <v>775</v>
      </c>
      <c r="I119" t="s">
        <v>17960</v>
      </c>
      <c r="J119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t="s">
        <v>4</v>
      </c>
      <c r="E120" t="s">
        <v>8</v>
      </c>
      <c r="I120" t="s">
        <v>17963</v>
      </c>
      <c r="J120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t="s">
        <v>775</v>
      </c>
      <c r="I121" t="s">
        <v>17966</v>
      </c>
      <c r="J121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t="s">
        <v>775</v>
      </c>
      <c r="I122" t="s">
        <v>17969</v>
      </c>
      <c r="J122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t="s">
        <v>4</v>
      </c>
      <c r="E123" t="s">
        <v>8</v>
      </c>
      <c r="I123" t="s">
        <v>17972</v>
      </c>
      <c r="J123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t="s">
        <v>4</v>
      </c>
      <c r="E124" t="s">
        <v>8</v>
      </c>
      <c r="I124" t="s">
        <v>17975</v>
      </c>
      <c r="J124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t="s">
        <v>4</v>
      </c>
      <c r="E125" t="s">
        <v>8</v>
      </c>
      <c r="I125" t="s">
        <v>17978</v>
      </c>
      <c r="J125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t="s">
        <v>4</v>
      </c>
      <c r="E126" t="s">
        <v>8</v>
      </c>
      <c r="I126" t="s">
        <v>17981</v>
      </c>
      <c r="J126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t="s">
        <v>4</v>
      </c>
      <c r="E127" t="s">
        <v>8</v>
      </c>
      <c r="I127" t="s">
        <v>18445</v>
      </c>
      <c r="J127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t="s">
        <v>4</v>
      </c>
      <c r="E128" t="s">
        <v>8</v>
      </c>
      <c r="I128" t="s">
        <v>18448</v>
      </c>
      <c r="J128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t="s">
        <v>4</v>
      </c>
      <c r="E129" t="s">
        <v>8</v>
      </c>
      <c r="I129" t="s">
        <v>18451</v>
      </c>
      <c r="J129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t="s">
        <v>4</v>
      </c>
      <c r="E130" t="s">
        <v>8</v>
      </c>
      <c r="I130" t="s">
        <v>18454</v>
      </c>
      <c r="J130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t="s">
        <v>775</v>
      </c>
      <c r="I131" t="s">
        <v>18457</v>
      </c>
      <c r="J131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t="s">
        <v>775</v>
      </c>
      <c r="I132" t="s">
        <v>18460</v>
      </c>
      <c r="J132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t="s">
        <v>4</v>
      </c>
      <c r="E133" t="s">
        <v>8</v>
      </c>
      <c r="I133" t="s">
        <v>18463</v>
      </c>
      <c r="J133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t="s">
        <v>775</v>
      </c>
      <c r="I134" t="s">
        <v>18466</v>
      </c>
      <c r="J134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t="s">
        <v>4</v>
      </c>
      <c r="E135" t="s">
        <v>8</v>
      </c>
      <c r="I135" t="s">
        <v>18469</v>
      </c>
      <c r="J135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t="s">
        <v>4</v>
      </c>
      <c r="E136" t="s">
        <v>8</v>
      </c>
      <c r="I136" t="s">
        <v>18472</v>
      </c>
      <c r="J136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t="s">
        <v>4</v>
      </c>
      <c r="E137" t="s">
        <v>8</v>
      </c>
      <c r="I137" t="s">
        <v>18819</v>
      </c>
      <c r="J137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t="s">
        <v>4</v>
      </c>
      <c r="E138" t="s">
        <v>8</v>
      </c>
      <c r="I138" t="s">
        <v>18822</v>
      </c>
      <c r="J138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t="s">
        <v>4</v>
      </c>
      <c r="E139" t="s">
        <v>8</v>
      </c>
      <c r="I139" t="s">
        <v>18825</v>
      </c>
      <c r="J139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t="s">
        <v>4</v>
      </c>
      <c r="E140" t="s">
        <v>8</v>
      </c>
      <c r="I140" t="s">
        <v>18828</v>
      </c>
      <c r="J140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t="s">
        <v>4</v>
      </c>
      <c r="E141" t="s">
        <v>8</v>
      </c>
      <c r="I141" t="s">
        <v>18831</v>
      </c>
      <c r="J141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t="s">
        <v>4</v>
      </c>
      <c r="E142" t="s">
        <v>8</v>
      </c>
      <c r="I142" t="s">
        <v>18834</v>
      </c>
      <c r="J142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t="s">
        <v>4</v>
      </c>
      <c r="E143" t="s">
        <v>8</v>
      </c>
      <c r="I143" t="s">
        <v>18837</v>
      </c>
      <c r="J143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t="s">
        <v>4</v>
      </c>
      <c r="E144" t="s">
        <v>8</v>
      </c>
      <c r="I144" t="s">
        <v>18840</v>
      </c>
      <c r="J144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t="s">
        <v>4</v>
      </c>
      <c r="E145" t="s">
        <v>8</v>
      </c>
      <c r="I145" t="s">
        <v>19481</v>
      </c>
      <c r="J145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t="s">
        <v>4</v>
      </c>
      <c r="E146" t="s">
        <v>8</v>
      </c>
      <c r="I146" t="s">
        <v>19484</v>
      </c>
      <c r="J146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t="s">
        <v>775</v>
      </c>
      <c r="I147" t="s">
        <v>19487</v>
      </c>
      <c r="J147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t="s">
        <v>4</v>
      </c>
      <c r="E148" t="s">
        <v>8</v>
      </c>
      <c r="I148" t="s">
        <v>19490</v>
      </c>
      <c r="J148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t="s">
        <v>4</v>
      </c>
      <c r="E149" t="s">
        <v>8</v>
      </c>
      <c r="I149" t="s">
        <v>19493</v>
      </c>
      <c r="J149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t="s">
        <v>4</v>
      </c>
      <c r="E150" t="s">
        <v>8</v>
      </c>
      <c r="I150" t="s">
        <v>19846</v>
      </c>
      <c r="J150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t="s">
        <v>803</v>
      </c>
      <c r="E151" t="s">
        <v>8</v>
      </c>
      <c r="I151" t="s">
        <v>19849</v>
      </c>
      <c r="J151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t="s">
        <v>803</v>
      </c>
      <c r="E152" t="s">
        <v>8</v>
      </c>
      <c r="I152" t="s">
        <v>19852</v>
      </c>
      <c r="J152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t="s">
        <v>115</v>
      </c>
      <c r="E153" t="s">
        <v>86</v>
      </c>
      <c r="F153" t="s">
        <v>20474</v>
      </c>
      <c r="I153" t="s">
        <v>20055</v>
      </c>
      <c r="J153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t="s">
        <v>4</v>
      </c>
      <c r="E154" t="s">
        <v>3229</v>
      </c>
      <c r="I154" t="s">
        <v>20058</v>
      </c>
      <c r="J154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t="s">
        <v>115</v>
      </c>
      <c r="E155" t="s">
        <v>4859</v>
      </c>
      <c r="F155" t="s">
        <v>58</v>
      </c>
      <c r="H155" t="s">
        <v>1135</v>
      </c>
      <c r="I155" t="s">
        <v>20061</v>
      </c>
      <c r="J155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t="s">
        <v>4</v>
      </c>
      <c r="E156" t="s">
        <v>8</v>
      </c>
      <c r="I156" t="s">
        <v>20064</v>
      </c>
      <c r="J156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t="s">
        <v>4</v>
      </c>
      <c r="E157" t="s">
        <v>8</v>
      </c>
      <c r="I157" t="s">
        <v>20067</v>
      </c>
      <c r="J157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t="s">
        <v>305</v>
      </c>
      <c r="E158" t="s">
        <v>86</v>
      </c>
      <c r="I158" t="s">
        <v>20070</v>
      </c>
      <c r="J158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t="s">
        <v>4</v>
      </c>
      <c r="E159" t="s">
        <v>8</v>
      </c>
      <c r="I159" t="s">
        <v>20073</v>
      </c>
      <c r="J159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t="s">
        <v>4</v>
      </c>
      <c r="E160" t="s">
        <v>8</v>
      </c>
      <c r="I160" t="s">
        <v>20076</v>
      </c>
      <c r="J160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t="s">
        <v>4</v>
      </c>
      <c r="E161" t="s">
        <v>8</v>
      </c>
      <c r="I161" t="s">
        <v>20079</v>
      </c>
      <c r="J161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t="s">
        <v>4</v>
      </c>
      <c r="E162" t="s">
        <v>8</v>
      </c>
      <c r="I162" t="s">
        <v>20082</v>
      </c>
      <c r="J162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t="s">
        <v>4</v>
      </c>
      <c r="E163" t="s">
        <v>8</v>
      </c>
      <c r="I163" t="s">
        <v>20693</v>
      </c>
      <c r="J163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t="s">
        <v>305</v>
      </c>
      <c r="E164" t="s">
        <v>86</v>
      </c>
      <c r="I164" t="s">
        <v>20696</v>
      </c>
      <c r="J164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t="s">
        <v>803</v>
      </c>
      <c r="E165" t="s">
        <v>8</v>
      </c>
      <c r="I165" t="s">
        <v>20699</v>
      </c>
      <c r="J165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t="s">
        <v>803</v>
      </c>
      <c r="E166" t="s">
        <v>8</v>
      </c>
      <c r="I166" t="s">
        <v>20702</v>
      </c>
      <c r="J166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t="s">
        <v>775</v>
      </c>
      <c r="E167" t="s">
        <v>646</v>
      </c>
      <c r="I167" t="s">
        <v>20705</v>
      </c>
      <c r="J167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t="s">
        <v>775</v>
      </c>
      <c r="E168" t="s">
        <v>646</v>
      </c>
      <c r="I168" t="s">
        <v>20708</v>
      </c>
      <c r="J168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t="s">
        <v>803</v>
      </c>
      <c r="E169" t="s">
        <v>8</v>
      </c>
      <c r="I169" t="s">
        <v>20711</v>
      </c>
      <c r="J169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t="s">
        <v>775</v>
      </c>
      <c r="E170" t="s">
        <v>646</v>
      </c>
      <c r="I170" t="s">
        <v>20714</v>
      </c>
      <c r="J170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t="s">
        <v>803</v>
      </c>
      <c r="E171" t="s">
        <v>8</v>
      </c>
      <c r="I171" t="s">
        <v>20717</v>
      </c>
      <c r="J171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t="s">
        <v>803</v>
      </c>
      <c r="E172" t="s">
        <v>8</v>
      </c>
      <c r="I172" t="s">
        <v>20720</v>
      </c>
      <c r="J172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t="s">
        <v>775</v>
      </c>
      <c r="E173" t="s">
        <v>646</v>
      </c>
      <c r="I173" t="s">
        <v>21260</v>
      </c>
      <c r="J173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t="s">
        <v>803</v>
      </c>
      <c r="E174" t="s">
        <v>8</v>
      </c>
      <c r="I174" t="s">
        <v>21263</v>
      </c>
      <c r="J174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t="s">
        <v>775</v>
      </c>
      <c r="E175" t="s">
        <v>646</v>
      </c>
      <c r="I175" t="s">
        <v>21266</v>
      </c>
      <c r="J175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t="s">
        <v>803</v>
      </c>
      <c r="E176" t="s">
        <v>8</v>
      </c>
      <c r="I176" t="s">
        <v>21269</v>
      </c>
      <c r="J176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t="s">
        <v>775</v>
      </c>
      <c r="E177" t="s">
        <v>646</v>
      </c>
      <c r="I177" t="s">
        <v>21272</v>
      </c>
      <c r="J177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t="s">
        <v>775</v>
      </c>
      <c r="E178" t="s">
        <v>646</v>
      </c>
      <c r="I178" t="s">
        <v>21275</v>
      </c>
      <c r="J178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t="s">
        <v>775</v>
      </c>
      <c r="E179" t="s">
        <v>646</v>
      </c>
      <c r="I179" t="s">
        <v>21278</v>
      </c>
      <c r="J179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t="s">
        <v>803</v>
      </c>
      <c r="E180" t="s">
        <v>8</v>
      </c>
      <c r="I180" t="s">
        <v>21281</v>
      </c>
      <c r="J180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t="s">
        <v>803</v>
      </c>
      <c r="E181" t="s">
        <v>8</v>
      </c>
      <c r="I181" t="s">
        <v>21941</v>
      </c>
      <c r="J181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t="s">
        <v>803</v>
      </c>
      <c r="E182" t="s">
        <v>8</v>
      </c>
      <c r="I182" t="s">
        <v>21944</v>
      </c>
      <c r="J182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t="s">
        <v>803</v>
      </c>
      <c r="E183" t="s">
        <v>8</v>
      </c>
      <c r="I183" t="s">
        <v>21947</v>
      </c>
      <c r="J183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t="s">
        <v>803</v>
      </c>
      <c r="E184" t="s">
        <v>8</v>
      </c>
      <c r="I184" t="s">
        <v>21950</v>
      </c>
      <c r="J184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t="s">
        <v>803</v>
      </c>
      <c r="E185" t="s">
        <v>8</v>
      </c>
      <c r="I185" t="s">
        <v>22148</v>
      </c>
      <c r="J185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t="s">
        <v>803</v>
      </c>
      <c r="E186" t="s">
        <v>8</v>
      </c>
      <c r="I186" t="s">
        <v>22151</v>
      </c>
      <c r="J186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t="s">
        <v>8222</v>
      </c>
      <c r="E187" t="s">
        <v>86</v>
      </c>
      <c r="I187" t="s">
        <v>22154</v>
      </c>
      <c r="J187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t="s">
        <v>803</v>
      </c>
      <c r="E188" t="s">
        <v>8</v>
      </c>
      <c r="I188" t="s">
        <v>22157</v>
      </c>
      <c r="J188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t="s">
        <v>775</v>
      </c>
      <c r="E189" t="s">
        <v>646</v>
      </c>
      <c r="I189" t="s">
        <v>22160</v>
      </c>
      <c r="J189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t="s">
        <v>775</v>
      </c>
      <c r="E190" t="s">
        <v>646</v>
      </c>
      <c r="I190" t="s">
        <v>22163</v>
      </c>
      <c r="J190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t="s">
        <v>803</v>
      </c>
      <c r="E191" t="s">
        <v>8</v>
      </c>
      <c r="I191" t="s">
        <v>22166</v>
      </c>
      <c r="J191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t="s">
        <v>775</v>
      </c>
      <c r="E192" t="s">
        <v>646</v>
      </c>
      <c r="I192" t="s">
        <v>22983</v>
      </c>
      <c r="J192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t="s">
        <v>803</v>
      </c>
      <c r="E193" t="s">
        <v>8</v>
      </c>
      <c r="I193" t="s">
        <v>22986</v>
      </c>
      <c r="J193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t="s">
        <v>803</v>
      </c>
      <c r="E194" t="s">
        <v>8</v>
      </c>
      <c r="I194" t="s">
        <v>22989</v>
      </c>
      <c r="J194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t="s">
        <v>775</v>
      </c>
      <c r="E195" t="s">
        <v>646</v>
      </c>
      <c r="I195" t="s">
        <v>22992</v>
      </c>
      <c r="J195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t="s">
        <v>803</v>
      </c>
      <c r="E196" t="s">
        <v>8</v>
      </c>
      <c r="I196" t="s">
        <v>22995</v>
      </c>
      <c r="J196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t="s">
        <v>775</v>
      </c>
      <c r="E197" t="s">
        <v>646</v>
      </c>
      <c r="I197" t="s">
        <v>22998</v>
      </c>
      <c r="J197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t="s">
        <v>115</v>
      </c>
      <c r="E198" t="s">
        <v>1552</v>
      </c>
      <c r="I198" t="s">
        <v>23001</v>
      </c>
      <c r="J198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t="s">
        <v>803</v>
      </c>
      <c r="E199" t="s">
        <v>8</v>
      </c>
      <c r="I199" t="s">
        <v>23004</v>
      </c>
      <c r="J199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t="s">
        <v>803</v>
      </c>
      <c r="E200" t="s">
        <v>8</v>
      </c>
      <c r="I200" t="s">
        <v>23554</v>
      </c>
      <c r="J200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t="s">
        <v>803</v>
      </c>
      <c r="E201" t="s">
        <v>8</v>
      </c>
      <c r="I201" t="s">
        <v>23557</v>
      </c>
      <c r="J201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t="s">
        <v>803</v>
      </c>
      <c r="E202" t="s">
        <v>8</v>
      </c>
      <c r="I202" t="s">
        <v>23560</v>
      </c>
      <c r="J202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t="s">
        <v>803</v>
      </c>
      <c r="E203" t="s">
        <v>8</v>
      </c>
      <c r="I203" t="s">
        <v>23563</v>
      </c>
      <c r="J203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t="s">
        <v>8222</v>
      </c>
      <c r="E204" t="s">
        <v>86</v>
      </c>
      <c r="I204" t="s">
        <v>23566</v>
      </c>
      <c r="J204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t="s">
        <v>803</v>
      </c>
      <c r="E205" t="s">
        <v>8</v>
      </c>
      <c r="I205" t="s">
        <v>23913</v>
      </c>
      <c r="J205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t="s">
        <v>4</v>
      </c>
      <c r="E206" t="s">
        <v>6606</v>
      </c>
      <c r="I206" t="s">
        <v>23916</v>
      </c>
      <c r="J206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t="s">
        <v>775</v>
      </c>
      <c r="E207" t="s">
        <v>260</v>
      </c>
      <c r="I207" t="s">
        <v>23919</v>
      </c>
      <c r="J207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t="s">
        <v>803</v>
      </c>
      <c r="E208" t="s">
        <v>8</v>
      </c>
      <c r="I208" t="s">
        <v>23922</v>
      </c>
      <c r="J208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t="s">
        <v>803</v>
      </c>
      <c r="E209" t="s">
        <v>8</v>
      </c>
      <c r="I209" t="s">
        <v>23925</v>
      </c>
      <c r="J209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t="s">
        <v>775</v>
      </c>
      <c r="E210" t="s">
        <v>646</v>
      </c>
      <c r="I210" t="s">
        <v>24174</v>
      </c>
      <c r="J210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t="s">
        <v>8222</v>
      </c>
      <c r="E211" t="s">
        <v>86</v>
      </c>
      <c r="I211" t="s">
        <v>24177</v>
      </c>
      <c r="J211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t="s">
        <v>8222</v>
      </c>
      <c r="E212" t="s">
        <v>86</v>
      </c>
      <c r="I212" t="s">
        <v>24180</v>
      </c>
      <c r="J212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t="s">
        <v>775</v>
      </c>
      <c r="E213" t="s">
        <v>260</v>
      </c>
      <c r="I213" t="s">
        <v>24183</v>
      </c>
      <c r="J213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t="s">
        <v>4</v>
      </c>
      <c r="E214" t="s">
        <v>8</v>
      </c>
      <c r="I214" t="s">
        <v>24186</v>
      </c>
      <c r="J214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t="s">
        <v>803</v>
      </c>
      <c r="E215" t="s">
        <v>8</v>
      </c>
      <c r="I215" t="s">
        <v>24747</v>
      </c>
      <c r="J215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t="s">
        <v>775</v>
      </c>
      <c r="E216" t="s">
        <v>646</v>
      </c>
      <c r="I216" t="s">
        <v>24750</v>
      </c>
      <c r="J216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t="s">
        <v>803</v>
      </c>
      <c r="E217" t="s">
        <v>8</v>
      </c>
      <c r="I217" t="s">
        <v>24753</v>
      </c>
      <c r="J217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t="s">
        <v>803</v>
      </c>
      <c r="E218" t="s">
        <v>8</v>
      </c>
      <c r="I218" t="s">
        <v>24756</v>
      </c>
      <c r="J218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t="s">
        <v>775</v>
      </c>
      <c r="E219" t="s">
        <v>260</v>
      </c>
      <c r="I219" t="s">
        <v>24759</v>
      </c>
      <c r="J219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t="s">
        <v>803</v>
      </c>
      <c r="E220" t="s">
        <v>8</v>
      </c>
      <c r="I220" t="s">
        <v>24762</v>
      </c>
      <c r="J220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t="s">
        <v>803</v>
      </c>
      <c r="E221" t="s">
        <v>8</v>
      </c>
      <c r="I221" t="s">
        <v>24765</v>
      </c>
      <c r="J221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t="s">
        <v>4</v>
      </c>
      <c r="E222" t="s">
        <v>8</v>
      </c>
      <c r="I222" t="s">
        <v>25267</v>
      </c>
      <c r="J222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t="s">
        <v>4</v>
      </c>
      <c r="E223" t="s">
        <v>8</v>
      </c>
      <c r="I223" t="s">
        <v>25270</v>
      </c>
      <c r="J223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t="s">
        <v>4</v>
      </c>
      <c r="E224" t="s">
        <v>8</v>
      </c>
      <c r="I224" t="s">
        <v>25273</v>
      </c>
      <c r="J224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t="s">
        <v>775</v>
      </c>
      <c r="E225" t="s">
        <v>260</v>
      </c>
      <c r="I225" t="s">
        <v>25276</v>
      </c>
      <c r="J225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t="s">
        <v>4</v>
      </c>
      <c r="E226" t="s">
        <v>8</v>
      </c>
      <c r="I226" t="s">
        <v>25279</v>
      </c>
      <c r="J226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t="s">
        <v>4</v>
      </c>
      <c r="E227" t="s">
        <v>260</v>
      </c>
      <c r="I227" t="s">
        <v>25282</v>
      </c>
      <c r="J227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t="s">
        <v>803</v>
      </c>
      <c r="E228" t="s">
        <v>8</v>
      </c>
      <c r="I228" t="s">
        <v>25538</v>
      </c>
      <c r="J228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t="s">
        <v>803</v>
      </c>
      <c r="E229" t="s">
        <v>8</v>
      </c>
      <c r="I229" t="s">
        <v>25541</v>
      </c>
      <c r="J229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t="s">
        <v>803</v>
      </c>
      <c r="E230" t="s">
        <v>8</v>
      </c>
      <c r="I230" t="s">
        <v>26019</v>
      </c>
      <c r="J230" t="s">
        <v>1179</v>
      </c>
      <c r="K230" t="s">
        <v>26020</v>
      </c>
      <c r="L230" t="s">
        <v>26021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t="s">
        <v>775</v>
      </c>
      <c r="E231" t="s">
        <v>260</v>
      </c>
      <c r="I231" t="s">
        <v>26022</v>
      </c>
      <c r="J231" t="s">
        <v>1179</v>
      </c>
      <c r="K231" t="s">
        <v>26023</v>
      </c>
      <c r="L231" t="s">
        <v>26024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t="s">
        <v>803</v>
      </c>
      <c r="E232" t="s">
        <v>8</v>
      </c>
      <c r="I232" t="s">
        <v>26025</v>
      </c>
      <c r="J232" t="s">
        <v>1179</v>
      </c>
      <c r="K232" t="s">
        <v>26026</v>
      </c>
      <c r="L232" t="s">
        <v>26027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t="s">
        <v>26068</v>
      </c>
      <c r="E233" t="s">
        <v>1602</v>
      </c>
      <c r="I233" t="s">
        <v>26028</v>
      </c>
      <c r="J233" t="s">
        <v>1179</v>
      </c>
      <c r="K233" t="s">
        <v>26029</v>
      </c>
      <c r="L233" t="s">
        <v>26030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t="s">
        <v>8222</v>
      </c>
      <c r="E234" t="s">
        <v>86</v>
      </c>
      <c r="I234" t="s">
        <v>26031</v>
      </c>
      <c r="J234" t="s">
        <v>1179</v>
      </c>
      <c r="K234" t="s">
        <v>26032</v>
      </c>
      <c r="L234" t="s">
        <v>26033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t="s">
        <v>803</v>
      </c>
      <c r="E235" t="s">
        <v>8</v>
      </c>
      <c r="I235" t="s">
        <v>26034</v>
      </c>
      <c r="J235" t="s">
        <v>1179</v>
      </c>
      <c r="K235" t="s">
        <v>26035</v>
      </c>
      <c r="L235" t="s">
        <v>26036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t="s">
        <v>8222</v>
      </c>
      <c r="E236" t="s">
        <v>86</v>
      </c>
      <c r="I236" t="s">
        <v>26037</v>
      </c>
      <c r="J236" t="s">
        <v>1179</v>
      </c>
      <c r="K236" t="s">
        <v>26038</v>
      </c>
      <c r="L236" t="s">
        <v>26039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t="s">
        <v>803</v>
      </c>
      <c r="E237" t="s">
        <v>8</v>
      </c>
      <c r="I237" t="s">
        <v>26040</v>
      </c>
      <c r="J237" t="s">
        <v>1179</v>
      </c>
      <c r="K237" t="s">
        <v>26041</v>
      </c>
      <c r="L237" t="s">
        <v>26042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t="s">
        <v>803</v>
      </c>
      <c r="E238" t="s">
        <v>8</v>
      </c>
      <c r="I238" t="s">
        <v>26485</v>
      </c>
      <c r="J238" t="s">
        <v>1179</v>
      </c>
      <c r="K238" t="s">
        <v>26486</v>
      </c>
      <c r="L238" t="s">
        <v>26487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t="s">
        <v>803</v>
      </c>
      <c r="E239" t="s">
        <v>8</v>
      </c>
      <c r="I239" t="s">
        <v>26488</v>
      </c>
      <c r="J239" t="s">
        <v>1179</v>
      </c>
      <c r="K239" t="s">
        <v>26489</v>
      </c>
      <c r="L239" t="s">
        <v>26490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t="s">
        <v>803</v>
      </c>
      <c r="E240" t="s">
        <v>8</v>
      </c>
      <c r="I240" t="s">
        <v>26491</v>
      </c>
      <c r="J240" t="s">
        <v>1179</v>
      </c>
      <c r="K240" t="s">
        <v>26492</v>
      </c>
      <c r="L240" t="s">
        <v>26493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t="s">
        <v>803</v>
      </c>
      <c r="E241" t="s">
        <v>8</v>
      </c>
      <c r="I241" t="s">
        <v>26494</v>
      </c>
      <c r="J241" t="s">
        <v>1179</v>
      </c>
      <c r="K241" t="s">
        <v>26495</v>
      </c>
      <c r="L241" t="s">
        <v>26496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t="s">
        <v>162</v>
      </c>
      <c r="E242" t="s">
        <v>1552</v>
      </c>
      <c r="F242" t="s">
        <v>261</v>
      </c>
      <c r="H242" t="s">
        <v>470</v>
      </c>
      <c r="I242" t="s">
        <v>26792</v>
      </c>
      <c r="J242" t="s">
        <v>1179</v>
      </c>
      <c r="K242" t="s">
        <v>26793</v>
      </c>
      <c r="L242" t="s">
        <v>26794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t="s">
        <v>162</v>
      </c>
      <c r="E243" t="s">
        <v>1552</v>
      </c>
      <c r="F243" t="s">
        <v>261</v>
      </c>
      <c r="H243" t="s">
        <v>1140</v>
      </c>
      <c r="I243" t="s">
        <v>26795</v>
      </c>
      <c r="J243" t="s">
        <v>1179</v>
      </c>
      <c r="K243" t="s">
        <v>26796</v>
      </c>
      <c r="L243" t="s">
        <v>26797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t="s">
        <v>162</v>
      </c>
      <c r="E244" t="s">
        <v>1552</v>
      </c>
      <c r="F244" t="s">
        <v>261</v>
      </c>
      <c r="H244" t="s">
        <v>1140</v>
      </c>
      <c r="I244" t="s">
        <v>26798</v>
      </c>
      <c r="J244" t="s">
        <v>1179</v>
      </c>
      <c r="K244" t="s">
        <v>26799</v>
      </c>
      <c r="L244" t="s">
        <v>26800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t="s">
        <v>162</v>
      </c>
      <c r="E245" t="s">
        <v>1552</v>
      </c>
      <c r="F245" t="s">
        <v>261</v>
      </c>
      <c r="H245" t="s">
        <v>1140</v>
      </c>
      <c r="I245" t="s">
        <v>26801</v>
      </c>
      <c r="J245" t="s">
        <v>1179</v>
      </c>
      <c r="K245" t="s">
        <v>26802</v>
      </c>
      <c r="L245" t="s">
        <v>26803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t="s">
        <v>803</v>
      </c>
      <c r="E246" t="s">
        <v>8</v>
      </c>
      <c r="I246" t="s">
        <v>26804</v>
      </c>
      <c r="J246" t="s">
        <v>1179</v>
      </c>
      <c r="K246" t="s">
        <v>26805</v>
      </c>
      <c r="L246" t="s">
        <v>26806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t="s">
        <v>803</v>
      </c>
      <c r="E247" t="s">
        <v>8</v>
      </c>
      <c r="I247" t="s">
        <v>26807</v>
      </c>
      <c r="J247" t="s">
        <v>1179</v>
      </c>
      <c r="K247" t="s">
        <v>26808</v>
      </c>
      <c r="L247" t="s">
        <v>26809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t="s">
        <v>803</v>
      </c>
      <c r="E248" t="s">
        <v>8</v>
      </c>
      <c r="I248" t="s">
        <v>26810</v>
      </c>
      <c r="J248" t="s">
        <v>1179</v>
      </c>
      <c r="K248" t="s">
        <v>26811</v>
      </c>
      <c r="L248" t="s">
        <v>26812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t="s">
        <v>26068</v>
      </c>
      <c r="E249" t="s">
        <v>1602</v>
      </c>
      <c r="I249" t="s">
        <v>26813</v>
      </c>
      <c r="J249" t="s">
        <v>1179</v>
      </c>
      <c r="K249" t="s">
        <v>26814</v>
      </c>
      <c r="L249" t="s">
        <v>26815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t="s">
        <v>803</v>
      </c>
      <c r="E250" t="s">
        <v>8</v>
      </c>
      <c r="I250" t="s">
        <v>27308</v>
      </c>
      <c r="J250" t="s">
        <v>1179</v>
      </c>
      <c r="K250" t="s">
        <v>27309</v>
      </c>
      <c r="L250" t="s">
        <v>27310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t="s">
        <v>803</v>
      </c>
      <c r="E251" t="s">
        <v>8</v>
      </c>
      <c r="I251" t="s">
        <v>27311</v>
      </c>
      <c r="J251" t="s">
        <v>1179</v>
      </c>
      <c r="K251" t="s">
        <v>27312</v>
      </c>
      <c r="L251" t="s">
        <v>27313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t="s">
        <v>803</v>
      </c>
      <c r="E252" t="s">
        <v>8</v>
      </c>
      <c r="I252" t="s">
        <v>27314</v>
      </c>
      <c r="J252" t="s">
        <v>1179</v>
      </c>
      <c r="K252" t="s">
        <v>27315</v>
      </c>
      <c r="L252" t="s">
        <v>27316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t="s">
        <v>803</v>
      </c>
      <c r="E253" t="s">
        <v>8</v>
      </c>
      <c r="I253" t="s">
        <v>27317</v>
      </c>
      <c r="J253" t="s">
        <v>1179</v>
      </c>
      <c r="K253" t="s">
        <v>27318</v>
      </c>
      <c r="L253" t="s">
        <v>27319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t="s">
        <v>803</v>
      </c>
      <c r="E254" t="s">
        <v>8</v>
      </c>
      <c r="I254" t="s">
        <v>27320</v>
      </c>
      <c r="J254" t="s">
        <v>1179</v>
      </c>
      <c r="K254" t="s">
        <v>27321</v>
      </c>
      <c r="L254" t="s">
        <v>27322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t="s">
        <v>803</v>
      </c>
      <c r="E255" t="s">
        <v>8</v>
      </c>
      <c r="I255" t="s">
        <v>27804</v>
      </c>
      <c r="J255" t="s">
        <v>1179</v>
      </c>
      <c r="K255" t="s">
        <v>27805</v>
      </c>
      <c r="L255" t="s">
        <v>27806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t="s">
        <v>803</v>
      </c>
      <c r="E256" t="s">
        <v>8</v>
      </c>
      <c r="I256" t="s">
        <v>27807</v>
      </c>
      <c r="J256" t="s">
        <v>1179</v>
      </c>
      <c r="K256" t="s">
        <v>27808</v>
      </c>
      <c r="L256" t="s">
        <v>27809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t="s">
        <v>803</v>
      </c>
      <c r="E257" t="s">
        <v>8</v>
      </c>
      <c r="I257" t="s">
        <v>27810</v>
      </c>
      <c r="J257" t="s">
        <v>1179</v>
      </c>
      <c r="K257" t="s">
        <v>27811</v>
      </c>
      <c r="L257" t="s">
        <v>27812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t="s">
        <v>803</v>
      </c>
      <c r="E258" t="s">
        <v>8</v>
      </c>
      <c r="I258" t="s">
        <v>27813</v>
      </c>
      <c r="J258" t="s">
        <v>1179</v>
      </c>
      <c r="K258" t="s">
        <v>27814</v>
      </c>
      <c r="L258" t="s">
        <v>27815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t="s">
        <v>803</v>
      </c>
      <c r="E259" t="s">
        <v>8</v>
      </c>
      <c r="I259" t="s">
        <v>27816</v>
      </c>
      <c r="J259" t="s">
        <v>1179</v>
      </c>
      <c r="K259" t="s">
        <v>27817</v>
      </c>
      <c r="L259" t="s">
        <v>27818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t="s">
        <v>803</v>
      </c>
      <c r="E260" t="s">
        <v>8</v>
      </c>
      <c r="I260" t="s">
        <v>27819</v>
      </c>
      <c r="J260" t="s">
        <v>1179</v>
      </c>
      <c r="K260" t="s">
        <v>27820</v>
      </c>
      <c r="L260" t="s">
        <v>27821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t="s">
        <v>803</v>
      </c>
      <c r="E261" t="s">
        <v>8</v>
      </c>
      <c r="I261" t="s">
        <v>27822</v>
      </c>
      <c r="J261" t="s">
        <v>1179</v>
      </c>
      <c r="K261" t="s">
        <v>27823</v>
      </c>
      <c r="L261" t="s">
        <v>27824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t="s">
        <v>803</v>
      </c>
      <c r="E262" t="s">
        <v>8</v>
      </c>
      <c r="I262" t="s">
        <v>27825</v>
      </c>
      <c r="J262" t="s">
        <v>1179</v>
      </c>
      <c r="K262" t="s">
        <v>27826</v>
      </c>
      <c r="L262" t="s">
        <v>27827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t="s">
        <v>803</v>
      </c>
      <c r="E263" t="s">
        <v>8</v>
      </c>
      <c r="I263" t="s">
        <v>28137</v>
      </c>
      <c r="J263" t="s">
        <v>1179</v>
      </c>
      <c r="K263" t="s">
        <v>28138</v>
      </c>
      <c r="L263" t="s">
        <v>28139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t="s">
        <v>775</v>
      </c>
      <c r="E264" t="s">
        <v>646</v>
      </c>
      <c r="I264" t="s">
        <v>28265</v>
      </c>
      <c r="J264" t="s">
        <v>1179</v>
      </c>
      <c r="K264" t="s">
        <v>28266</v>
      </c>
      <c r="L264" t="s">
        <v>28267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t="s">
        <v>803</v>
      </c>
      <c r="E265" t="s">
        <v>8</v>
      </c>
      <c r="I265" t="s">
        <v>28268</v>
      </c>
      <c r="J265" t="s">
        <v>1179</v>
      </c>
      <c r="K265" t="s">
        <v>28269</v>
      </c>
      <c r="L265" t="s">
        <v>28270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t="s">
        <v>775</v>
      </c>
      <c r="E266" t="s">
        <v>646</v>
      </c>
      <c r="I266" t="s">
        <v>28271</v>
      </c>
      <c r="J266" t="s">
        <v>1179</v>
      </c>
      <c r="K266" t="s">
        <v>28272</v>
      </c>
      <c r="L266" t="s">
        <v>28273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t="s">
        <v>803</v>
      </c>
      <c r="E267" t="s">
        <v>8</v>
      </c>
      <c r="I267" t="s">
        <v>28274</v>
      </c>
      <c r="J267" t="s">
        <v>1179</v>
      </c>
      <c r="K267" t="s">
        <v>28275</v>
      </c>
      <c r="L267" t="s">
        <v>28276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t="s">
        <v>803</v>
      </c>
      <c r="E268" t="s">
        <v>8</v>
      </c>
      <c r="I268" t="s">
        <v>28754</v>
      </c>
      <c r="J268" t="s">
        <v>1179</v>
      </c>
      <c r="K268" t="s">
        <v>28755</v>
      </c>
      <c r="L268" t="s">
        <v>28756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t="s">
        <v>803</v>
      </c>
      <c r="E269" t="s">
        <v>8</v>
      </c>
      <c r="I269" t="s">
        <v>28757</v>
      </c>
      <c r="J269" t="s">
        <v>1179</v>
      </c>
      <c r="K269" t="s">
        <v>28758</v>
      </c>
      <c r="L269" t="s">
        <v>28759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t="s">
        <v>803</v>
      </c>
      <c r="E270" t="s">
        <v>8</v>
      </c>
      <c r="I270" t="s">
        <v>28760</v>
      </c>
      <c r="J270" t="s">
        <v>1179</v>
      </c>
      <c r="K270" t="s">
        <v>28761</v>
      </c>
      <c r="L270" t="s">
        <v>28762</v>
      </c>
      <c r="M270" s="2" t="str">
        <f>HYPERLINK(склад2въезд13192021[[#This Row],[RelativePath]])</f>
        <v>7 Площадка 2 бетонщики\134160575_1_20260722T205623Z.jpg</v>
      </c>
    </row>
    <row r="271" spans="1:13" x14ac:dyDescent="0.25">
      <c r="A271" s="1" t="s">
        <v>16</v>
      </c>
      <c r="B271" s="3">
        <v>46226</v>
      </c>
      <c r="C271" s="4">
        <v>0.80835648148148154</v>
      </c>
      <c r="D271" t="s">
        <v>803</v>
      </c>
      <c r="E271" t="s">
        <v>8</v>
      </c>
      <c r="I271" t="s">
        <v>29112</v>
      </c>
      <c r="J271" t="s">
        <v>1179</v>
      </c>
      <c r="K271" t="s">
        <v>29113</v>
      </c>
      <c r="L271" t="s">
        <v>29114</v>
      </c>
      <c r="M271" s="2" t="str">
        <f>HYPERLINK(склад2въезд13192021[[#This Row],[RelativePath]])</f>
        <v>7 Площадка 2 бетонщики\134160575_1_20260723T192402Z.jpg</v>
      </c>
    </row>
    <row r="272" spans="1:13" x14ac:dyDescent="0.25">
      <c r="A272" s="1" t="s">
        <v>17</v>
      </c>
      <c r="B272" s="3">
        <v>46227</v>
      </c>
      <c r="C272" s="4">
        <v>0.885162037037037</v>
      </c>
      <c r="D272" t="s">
        <v>803</v>
      </c>
      <c r="E272" t="s">
        <v>8</v>
      </c>
      <c r="I272" t="s">
        <v>29115</v>
      </c>
      <c r="J272" t="s">
        <v>1179</v>
      </c>
      <c r="K272" t="s">
        <v>29116</v>
      </c>
      <c r="L272" t="s">
        <v>29117</v>
      </c>
      <c r="M272" s="2" t="str">
        <f>HYPERLINK(склад2въезд13192021[[#This Row],[RelativePath]])</f>
        <v>7 Площадка 2 бетонщики\134160575_1_20260724T211438Z.jpg</v>
      </c>
    </row>
    <row r="273" spans="1:13" x14ac:dyDescent="0.25">
      <c r="A273" s="1" t="s">
        <v>18</v>
      </c>
      <c r="B273" s="3">
        <v>46228</v>
      </c>
      <c r="C273" s="4">
        <v>0.8822106481481482</v>
      </c>
      <c r="D273" t="s">
        <v>803</v>
      </c>
      <c r="E273" t="s">
        <v>8</v>
      </c>
      <c r="I273" t="s">
        <v>29118</v>
      </c>
      <c r="J273" t="s">
        <v>1179</v>
      </c>
      <c r="K273" t="s">
        <v>29119</v>
      </c>
      <c r="L273" t="s">
        <v>29120</v>
      </c>
      <c r="M273" s="2" t="str">
        <f>HYPERLINK(склад2въезд13192021[[#This Row],[RelativePath]])</f>
        <v>7 Площадка 2 бетонщики\134160575_1_20260725T211023Z.jpg</v>
      </c>
    </row>
    <row r="274" spans="1:13" x14ac:dyDescent="0.25">
      <c r="A274" s="1" t="s">
        <v>22</v>
      </c>
      <c r="B274" s="3">
        <v>46229</v>
      </c>
      <c r="C274" s="4">
        <v>0.85615740740740742</v>
      </c>
      <c r="D274" t="s">
        <v>803</v>
      </c>
      <c r="E274" t="s">
        <v>8</v>
      </c>
      <c r="I274" t="s">
        <v>29121</v>
      </c>
      <c r="J274" t="s">
        <v>1179</v>
      </c>
      <c r="K274" t="s">
        <v>29122</v>
      </c>
      <c r="L274" t="s">
        <v>29123</v>
      </c>
      <c r="M274" s="2" t="str">
        <f>HYPERLINK(склад2въезд13192021[[#This Row],[RelativePath]])</f>
        <v>7 Площадка 2 бетонщики\134160575_1_20260726T203252Z.jpg</v>
      </c>
    </row>
    <row r="275" spans="1:13" x14ac:dyDescent="0.25">
      <c r="A275" s="1" t="s">
        <v>13</v>
      </c>
      <c r="B275" s="3">
        <v>46230</v>
      </c>
      <c r="C275" s="4">
        <v>0.86594907407407407</v>
      </c>
      <c r="D275" t="s">
        <v>803</v>
      </c>
      <c r="E275" t="s">
        <v>8</v>
      </c>
      <c r="I275" t="s">
        <v>29584</v>
      </c>
      <c r="J275" t="s">
        <v>1179</v>
      </c>
      <c r="K275" t="s">
        <v>29585</v>
      </c>
      <c r="L275" t="s">
        <v>29586</v>
      </c>
      <c r="M275" s="2" t="str">
        <f>HYPERLINK(склад2въезд13192021[[#This Row],[RelativePath]])</f>
        <v>7 Площадка 2 бетонщики\134160575_1_20260727T204658Z.jpg</v>
      </c>
    </row>
    <row r="276" spans="1:13" x14ac:dyDescent="0.25">
      <c r="A276" s="1" t="s">
        <v>14</v>
      </c>
      <c r="B276" s="3">
        <v>46231</v>
      </c>
      <c r="C276" s="4">
        <v>0.78109953703703705</v>
      </c>
      <c r="D276" t="s">
        <v>2283</v>
      </c>
      <c r="E276" t="s">
        <v>12992</v>
      </c>
      <c r="I276" t="s">
        <v>29587</v>
      </c>
      <c r="J276" t="s">
        <v>1179</v>
      </c>
      <c r="K276" t="s">
        <v>29588</v>
      </c>
      <c r="L276" t="s">
        <v>29589</v>
      </c>
      <c r="M276" s="2" t="str">
        <f>HYPERLINK(склад2въезд13192021[[#This Row],[RelativePath]])</f>
        <v>7 Площадка 2 бетонщики\134160575_1_20260728T184447Z.jpg</v>
      </c>
    </row>
    <row r="277" spans="1:13" x14ac:dyDescent="0.25">
      <c r="A277" s="1" t="s">
        <v>14</v>
      </c>
      <c r="B277" s="3">
        <v>46231</v>
      </c>
      <c r="C277" s="4">
        <v>0.78498842592592588</v>
      </c>
      <c r="D277" t="s">
        <v>2283</v>
      </c>
      <c r="E277" t="s">
        <v>12992</v>
      </c>
      <c r="I277" t="s">
        <v>29590</v>
      </c>
      <c r="J277" t="s">
        <v>1179</v>
      </c>
      <c r="K277" t="s">
        <v>29591</v>
      </c>
      <c r="L277" t="s">
        <v>29592</v>
      </c>
      <c r="M277" s="2" t="str">
        <f>HYPERLINK(склад2въезд13192021[[#This Row],[RelativePath]])</f>
        <v>7 Площадка 2 бетонщики\134160575_1_20260728T185023Z.jpg</v>
      </c>
    </row>
    <row r="278" spans="1:13" x14ac:dyDescent="0.25">
      <c r="A278" s="1" t="s">
        <v>15</v>
      </c>
      <c r="B278" s="3">
        <v>46232</v>
      </c>
      <c r="C278" s="4">
        <v>0.88780092592592597</v>
      </c>
      <c r="D278" t="s">
        <v>803</v>
      </c>
      <c r="E278" t="s">
        <v>8</v>
      </c>
      <c r="I278" t="s">
        <v>29593</v>
      </c>
      <c r="J278" t="s">
        <v>1179</v>
      </c>
      <c r="K278" t="s">
        <v>29594</v>
      </c>
      <c r="L278" t="s">
        <v>29595</v>
      </c>
      <c r="M278" s="2" t="str">
        <f>HYPERLINK(склад2въезд13192021[[#This Row],[RelativePath]])</f>
        <v>7 Площадка 2 бетонщики\134160575_1_20260729T211826Z.jpg</v>
      </c>
    </row>
    <row r="279" spans="1:13" x14ac:dyDescent="0.25">
      <c r="A279" s="1" t="s">
        <v>16</v>
      </c>
      <c r="B279" s="3">
        <v>46233</v>
      </c>
      <c r="C279" s="4">
        <v>0.90653935185185186</v>
      </c>
      <c r="D279" t="s">
        <v>803</v>
      </c>
      <c r="E279" t="s">
        <v>8</v>
      </c>
      <c r="I279" t="s">
        <v>29596</v>
      </c>
      <c r="J279" t="s">
        <v>1179</v>
      </c>
      <c r="K279" t="s">
        <v>29597</v>
      </c>
      <c r="L279" t="s">
        <v>29598</v>
      </c>
      <c r="M279" s="2" t="str">
        <f>HYPERLINK(склад2въезд13192021[[#This Row],[RelativePath]])</f>
        <v>7 Площадка 2 бетонщики\134160575_1_20260730T214525Z.jpg</v>
      </c>
    </row>
  </sheetData>
  <conditionalFormatting sqref="E280:E293 D1:D197 D280:D1048576 G2:H279 D2:E279">
    <cfRule type="containsText" dxfId="1005" priority="18" operator="containsText" text="Выезд с территории">
      <formula>NOT(ISERROR(SEARCH("Выезд с территории",D1)))</formula>
    </cfRule>
  </conditionalFormatting>
  <conditionalFormatting sqref="F2:F279">
    <cfRule type="notContainsText" dxfId="1004" priority="17" operator="notContains" text="порожний">
      <formula>ISERROR(SEARCH("порожний",F2))</formula>
    </cfRule>
  </conditionalFormatting>
  <conditionalFormatting sqref="E2:E293">
    <cfRule type="containsText" dxfId="1003" priority="15" operator="containsText" text="Газель базы">
      <formula>NOT(ISERROR(SEARCH("Газель базы",E2)))</formula>
    </cfRule>
    <cfRule type="containsText" dxfId="1002" priority="16" operator="containsText" text="Погрузчик базы">
      <formula>NOT(ISERROR(SEARCH("Погрузчик базы",E2)))</formula>
    </cfRule>
  </conditionalFormatting>
  <conditionalFormatting sqref="E2:E293">
    <cfRule type="containsText" dxfId="1001" priority="14" operator="containsText" text="Трактор базы">
      <formula>NOT(ISERROR(SEARCH("Трактор базы",E2)))</formula>
    </cfRule>
  </conditionalFormatting>
  <conditionalFormatting sqref="A2:C279">
    <cfRule type="expression" dxfId="1000" priority="13">
      <formula>$A2="пн"</formula>
    </cfRule>
  </conditionalFormatting>
  <conditionalFormatting sqref="A2:C281">
    <cfRule type="expression" dxfId="999" priority="7">
      <formula>$A2="вс"</formula>
    </cfRule>
    <cfRule type="expression" dxfId="998" priority="8">
      <formula>$A2="сб"</formula>
    </cfRule>
    <cfRule type="expression" dxfId="997" priority="9">
      <formula>$A2="пт"</formula>
    </cfRule>
    <cfRule type="expression" dxfId="996" priority="10">
      <formula>$A2="чт"</formula>
    </cfRule>
    <cfRule type="expression" dxfId="995" priority="11">
      <formula>$A2="ср"</formula>
    </cfRule>
    <cfRule type="expression" dxfId="994" priority="12">
      <formula>$A2="вт"</formula>
    </cfRule>
  </conditionalFormatting>
  <conditionalFormatting sqref="D1:D1048576">
    <cfRule type="containsText" dxfId="993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92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91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748"/>
  <sheetViews>
    <sheetView zoomScale="90" zoomScaleNormal="90" workbookViewId="0">
      <pane ySplit="1" topLeftCell="A724" activePane="bottomLeft" state="frozen"/>
      <selection pane="bottomLeft" activeCell="D736" sqref="D736:E7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31.85546875" bestFit="1" customWidth="1"/>
    <col min="6" max="6" width="6.285156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t="s">
        <v>4</v>
      </c>
      <c r="E2" t="s">
        <v>9</v>
      </c>
      <c r="I2" t="s">
        <v>8778</v>
      </c>
      <c r="J2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t="s">
        <v>3371</v>
      </c>
      <c r="I3" t="s">
        <v>8781</v>
      </c>
      <c r="J3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t="s">
        <v>4</v>
      </c>
      <c r="E4" t="s">
        <v>9</v>
      </c>
      <c r="I4" t="s">
        <v>8784</v>
      </c>
      <c r="J4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t="s">
        <v>4</v>
      </c>
      <c r="E5" t="s">
        <v>2044</v>
      </c>
      <c r="I5" t="s">
        <v>8787</v>
      </c>
      <c r="J5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t="s">
        <v>4</v>
      </c>
      <c r="E6" t="s">
        <v>9</v>
      </c>
      <c r="I6" t="s">
        <v>8790</v>
      </c>
      <c r="J6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t="s">
        <v>3371</v>
      </c>
      <c r="I7" t="s">
        <v>8793</v>
      </c>
      <c r="J7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t="s">
        <v>4</v>
      </c>
      <c r="E8" t="s">
        <v>2044</v>
      </c>
      <c r="I8" t="s">
        <v>8796</v>
      </c>
      <c r="J8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t="s">
        <v>817</v>
      </c>
      <c r="E9" t="s">
        <v>541</v>
      </c>
      <c r="I9" t="s">
        <v>8799</v>
      </c>
      <c r="J9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t="s">
        <v>3371</v>
      </c>
      <c r="I10" t="s">
        <v>8802</v>
      </c>
      <c r="J10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t="s">
        <v>3371</v>
      </c>
      <c r="I11" t="s">
        <v>8805</v>
      </c>
      <c r="J11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t="s">
        <v>4</v>
      </c>
      <c r="E12" t="s">
        <v>9</v>
      </c>
      <c r="I12" t="s">
        <v>8808</v>
      </c>
      <c r="J12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t="s">
        <v>4</v>
      </c>
      <c r="E13" t="s">
        <v>9</v>
      </c>
      <c r="I13" t="s">
        <v>8811</v>
      </c>
      <c r="J13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t="s">
        <v>3371</v>
      </c>
      <c r="I14" t="s">
        <v>8814</v>
      </c>
      <c r="J14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t="s">
        <v>4</v>
      </c>
      <c r="E15" t="s">
        <v>9</v>
      </c>
      <c r="I15" t="s">
        <v>8817</v>
      </c>
      <c r="J15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t="s">
        <v>4</v>
      </c>
      <c r="E16" t="s">
        <v>9</v>
      </c>
      <c r="I16" t="s">
        <v>8820</v>
      </c>
      <c r="J16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t="s">
        <v>4</v>
      </c>
      <c r="E17" t="s">
        <v>9</v>
      </c>
      <c r="I17" t="s">
        <v>9263</v>
      </c>
      <c r="J17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t="s">
        <v>3371</v>
      </c>
      <c r="I18" t="s">
        <v>9266</v>
      </c>
      <c r="J18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t="s">
        <v>817</v>
      </c>
      <c r="I19" t="s">
        <v>9269</v>
      </c>
      <c r="J19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t="s">
        <v>817</v>
      </c>
      <c r="I20" t="s">
        <v>9272</v>
      </c>
      <c r="J20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t="s">
        <v>5681</v>
      </c>
      <c r="I21" t="s">
        <v>9275</v>
      </c>
      <c r="J21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t="s">
        <v>3371</v>
      </c>
      <c r="I22" t="s">
        <v>9278</v>
      </c>
      <c r="J22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t="s">
        <v>817</v>
      </c>
      <c r="I23" t="s">
        <v>9281</v>
      </c>
      <c r="J23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t="s">
        <v>3371</v>
      </c>
      <c r="I24" t="s">
        <v>9284</v>
      </c>
      <c r="J24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t="s">
        <v>4</v>
      </c>
      <c r="E25" t="s">
        <v>9</v>
      </c>
      <c r="I25" t="s">
        <v>9287</v>
      </c>
      <c r="J25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t="s">
        <v>4</v>
      </c>
      <c r="E26" t="s">
        <v>3238</v>
      </c>
      <c r="I26" t="s">
        <v>9290</v>
      </c>
      <c r="J26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t="s">
        <v>4</v>
      </c>
      <c r="E27" t="s">
        <v>9</v>
      </c>
      <c r="I27" t="s">
        <v>9565</v>
      </c>
      <c r="J27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t="s">
        <v>3371</v>
      </c>
      <c r="I28" t="s">
        <v>9568</v>
      </c>
      <c r="J28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t="s">
        <v>8385</v>
      </c>
      <c r="I29" t="s">
        <v>9571</v>
      </c>
      <c r="J29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t="s">
        <v>4</v>
      </c>
      <c r="E30" t="s">
        <v>9</v>
      </c>
      <c r="I30" t="s">
        <v>9574</v>
      </c>
      <c r="J30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t="s">
        <v>4</v>
      </c>
      <c r="E31" t="s">
        <v>9</v>
      </c>
      <c r="I31" t="s">
        <v>9577</v>
      </c>
      <c r="J31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t="s">
        <v>4</v>
      </c>
      <c r="E32" t="s">
        <v>9</v>
      </c>
      <c r="I32" t="s">
        <v>9580</v>
      </c>
      <c r="J32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t="s">
        <v>3371</v>
      </c>
      <c r="I33" t="s">
        <v>9583</v>
      </c>
      <c r="J33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t="s">
        <v>4</v>
      </c>
      <c r="E34" t="s">
        <v>9</v>
      </c>
      <c r="I34" t="s">
        <v>9586</v>
      </c>
      <c r="J34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t="s">
        <v>4</v>
      </c>
      <c r="E35" t="s">
        <v>9</v>
      </c>
      <c r="I35" t="s">
        <v>9860</v>
      </c>
      <c r="J35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t="s">
        <v>817</v>
      </c>
      <c r="I36" t="s">
        <v>9863</v>
      </c>
      <c r="J36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t="s">
        <v>3371</v>
      </c>
      <c r="I37" t="s">
        <v>9866</v>
      </c>
      <c r="J37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t="s">
        <v>4</v>
      </c>
      <c r="E38" t="s">
        <v>3238</v>
      </c>
      <c r="I38" t="s">
        <v>9869</v>
      </c>
      <c r="J38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t="s">
        <v>4609</v>
      </c>
      <c r="E39" t="s">
        <v>86</v>
      </c>
      <c r="I39" t="s">
        <v>9872</v>
      </c>
      <c r="J39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t="s">
        <v>4</v>
      </c>
      <c r="E40" t="s">
        <v>8</v>
      </c>
      <c r="I40" t="s">
        <v>9875</v>
      </c>
      <c r="J40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t="s">
        <v>4</v>
      </c>
      <c r="E41" t="s">
        <v>2044</v>
      </c>
      <c r="I41" t="s">
        <v>9878</v>
      </c>
      <c r="J41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t="s">
        <v>4</v>
      </c>
      <c r="E42" t="s">
        <v>8</v>
      </c>
      <c r="I42" t="s">
        <v>10102</v>
      </c>
      <c r="J42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t="s">
        <v>3371</v>
      </c>
      <c r="I43" t="s">
        <v>10105</v>
      </c>
      <c r="J43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t="s">
        <v>3371</v>
      </c>
      <c r="I44" t="s">
        <v>10108</v>
      </c>
      <c r="J44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t="s">
        <v>3371</v>
      </c>
      <c r="I45" t="s">
        <v>10111</v>
      </c>
      <c r="J45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t="s">
        <v>4</v>
      </c>
      <c r="E46" t="s">
        <v>3238</v>
      </c>
      <c r="I46" t="s">
        <v>10114</v>
      </c>
      <c r="J46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t="s">
        <v>3371</v>
      </c>
      <c r="I47" t="s">
        <v>10117</v>
      </c>
      <c r="J47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t="s">
        <v>4</v>
      </c>
      <c r="E48" t="s">
        <v>8</v>
      </c>
      <c r="I48" t="s">
        <v>10120</v>
      </c>
      <c r="J48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t="s">
        <v>4</v>
      </c>
      <c r="E49" t="s">
        <v>8</v>
      </c>
      <c r="I49" t="s">
        <v>10123</v>
      </c>
      <c r="J49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t="s">
        <v>4</v>
      </c>
      <c r="E50" t="s">
        <v>8</v>
      </c>
      <c r="I50" t="s">
        <v>10378</v>
      </c>
      <c r="J50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t="s">
        <v>3371</v>
      </c>
      <c r="I51" t="s">
        <v>10381</v>
      </c>
      <c r="J51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t="s">
        <v>3371</v>
      </c>
      <c r="I52" t="s">
        <v>10384</v>
      </c>
      <c r="J52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t="s">
        <v>3371</v>
      </c>
      <c r="I53" t="s">
        <v>10387</v>
      </c>
      <c r="J53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t="s">
        <v>3371</v>
      </c>
      <c r="I54" t="s">
        <v>10390</v>
      </c>
      <c r="J54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t="s">
        <v>3371</v>
      </c>
      <c r="I55" t="s">
        <v>10393</v>
      </c>
      <c r="J55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t="s">
        <v>3371</v>
      </c>
      <c r="I56" t="s">
        <v>10396</v>
      </c>
      <c r="J56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t="s">
        <v>3371</v>
      </c>
      <c r="I57" t="s">
        <v>10399</v>
      </c>
      <c r="J57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t="s">
        <v>4</v>
      </c>
      <c r="E58" t="s">
        <v>9</v>
      </c>
      <c r="I58" t="s">
        <v>10619</v>
      </c>
      <c r="J58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t="s">
        <v>4</v>
      </c>
      <c r="E59" t="s">
        <v>9</v>
      </c>
      <c r="I59" t="s">
        <v>10622</v>
      </c>
      <c r="J59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t="s">
        <v>817</v>
      </c>
      <c r="E60" t="s">
        <v>541</v>
      </c>
      <c r="I60" t="s">
        <v>10625</v>
      </c>
      <c r="J60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t="s">
        <v>817</v>
      </c>
      <c r="E61" t="s">
        <v>541</v>
      </c>
      <c r="I61" t="s">
        <v>10628</v>
      </c>
      <c r="J61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t="s">
        <v>817</v>
      </c>
      <c r="E62" t="s">
        <v>541</v>
      </c>
      <c r="I62" t="s">
        <v>10631</v>
      </c>
      <c r="J62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t="s">
        <v>4165</v>
      </c>
      <c r="E63" t="s">
        <v>86</v>
      </c>
      <c r="I63" t="s">
        <v>10634</v>
      </c>
      <c r="J63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t="s">
        <v>817</v>
      </c>
      <c r="E64" t="s">
        <v>541</v>
      </c>
      <c r="I64" t="s">
        <v>10637</v>
      </c>
      <c r="J64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t="s">
        <v>4</v>
      </c>
      <c r="E65" t="s">
        <v>3238</v>
      </c>
      <c r="I65" t="s">
        <v>10640</v>
      </c>
      <c r="J65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t="s">
        <v>817</v>
      </c>
      <c r="E66" t="s">
        <v>541</v>
      </c>
      <c r="I66" t="s">
        <v>10643</v>
      </c>
      <c r="J66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t="s">
        <v>4</v>
      </c>
      <c r="E67" t="s">
        <v>9</v>
      </c>
      <c r="I67" t="s">
        <v>10646</v>
      </c>
      <c r="J67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t="s">
        <v>817</v>
      </c>
      <c r="E68" t="s">
        <v>541</v>
      </c>
      <c r="I68" t="s">
        <v>10649</v>
      </c>
      <c r="J68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t="s">
        <v>817</v>
      </c>
      <c r="E69" t="s">
        <v>541</v>
      </c>
      <c r="I69" t="s">
        <v>10652</v>
      </c>
      <c r="J69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t="s">
        <v>4</v>
      </c>
      <c r="E70" t="s">
        <v>9</v>
      </c>
      <c r="I70" t="s">
        <v>10655</v>
      </c>
      <c r="J70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t="s">
        <v>162</v>
      </c>
      <c r="E71" t="s">
        <v>11273</v>
      </c>
      <c r="F71" t="s">
        <v>58</v>
      </c>
      <c r="I71" t="s">
        <v>10658</v>
      </c>
      <c r="J71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t="s">
        <v>162</v>
      </c>
      <c r="E72" t="s">
        <v>11273</v>
      </c>
      <c r="F72" t="s">
        <v>58</v>
      </c>
      <c r="I72" t="s">
        <v>10661</v>
      </c>
      <c r="J72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t="s">
        <v>162</v>
      </c>
      <c r="E73" t="s">
        <v>11273</v>
      </c>
      <c r="F73" t="s">
        <v>58</v>
      </c>
      <c r="I73" t="s">
        <v>10664</v>
      </c>
      <c r="J73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t="s">
        <v>162</v>
      </c>
      <c r="E74" t="s">
        <v>11273</v>
      </c>
      <c r="F74" t="s">
        <v>58</v>
      </c>
      <c r="I74" t="s">
        <v>10667</v>
      </c>
      <c r="J74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t="s">
        <v>162</v>
      </c>
      <c r="E75" t="s">
        <v>11273</v>
      </c>
      <c r="F75" t="s">
        <v>58</v>
      </c>
      <c r="I75" t="s">
        <v>10670</v>
      </c>
      <c r="J75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t="s">
        <v>162</v>
      </c>
      <c r="E76" t="s">
        <v>11273</v>
      </c>
      <c r="F76" t="s">
        <v>58</v>
      </c>
      <c r="I76" t="s">
        <v>10673</v>
      </c>
      <c r="J76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t="s">
        <v>3371</v>
      </c>
      <c r="I77" t="s">
        <v>10676</v>
      </c>
      <c r="J77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t="s">
        <v>11275</v>
      </c>
      <c r="I78" t="s">
        <v>10679</v>
      </c>
      <c r="J78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t="s">
        <v>4</v>
      </c>
      <c r="E79" t="s">
        <v>9</v>
      </c>
      <c r="I79" t="s">
        <v>10682</v>
      </c>
      <c r="J79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t="s">
        <v>3371</v>
      </c>
      <c r="I80" t="s">
        <v>10685</v>
      </c>
      <c r="J80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t="s">
        <v>3371</v>
      </c>
      <c r="I81" t="s">
        <v>10688</v>
      </c>
      <c r="J81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t="s">
        <v>3371</v>
      </c>
      <c r="I82" t="s">
        <v>10691</v>
      </c>
      <c r="J82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t="s">
        <v>3371</v>
      </c>
      <c r="I83" t="s">
        <v>10694</v>
      </c>
      <c r="J83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t="s">
        <v>3371</v>
      </c>
      <c r="I84" t="s">
        <v>10697</v>
      </c>
      <c r="J84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t="s">
        <v>11276</v>
      </c>
      <c r="I85" t="s">
        <v>10700</v>
      </c>
      <c r="J85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t="s">
        <v>11276</v>
      </c>
      <c r="I86" t="s">
        <v>10703</v>
      </c>
      <c r="J86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t="s">
        <v>4</v>
      </c>
      <c r="E87" t="s">
        <v>9</v>
      </c>
      <c r="I87" t="s">
        <v>10706</v>
      </c>
      <c r="J87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t="s">
        <v>3371</v>
      </c>
      <c r="I88" t="s">
        <v>10709</v>
      </c>
      <c r="J88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t="s">
        <v>3371</v>
      </c>
      <c r="I89" t="s">
        <v>10712</v>
      </c>
      <c r="J89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t="s">
        <v>3371</v>
      </c>
      <c r="I90" t="s">
        <v>10715</v>
      </c>
      <c r="J90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t="s">
        <v>3371</v>
      </c>
      <c r="I91" t="s">
        <v>10718</v>
      </c>
      <c r="J91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t="s">
        <v>3371</v>
      </c>
      <c r="I92" t="s">
        <v>10721</v>
      </c>
      <c r="J92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t="s">
        <v>4</v>
      </c>
      <c r="E93" t="s">
        <v>9</v>
      </c>
      <c r="I93" t="s">
        <v>10724</v>
      </c>
      <c r="J93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t="s">
        <v>4</v>
      </c>
      <c r="E94" t="s">
        <v>3238</v>
      </c>
      <c r="I94" t="s">
        <v>11749</v>
      </c>
      <c r="J94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t="s">
        <v>3371</v>
      </c>
      <c r="I95" t="s">
        <v>11752</v>
      </c>
      <c r="J95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t="s">
        <v>817</v>
      </c>
      <c r="E96" t="s">
        <v>541</v>
      </c>
      <c r="I96" t="s">
        <v>11755</v>
      </c>
      <c r="J96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t="s">
        <v>817</v>
      </c>
      <c r="E97" t="s">
        <v>541</v>
      </c>
      <c r="I97" t="s">
        <v>11758</v>
      </c>
      <c r="J97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t="s">
        <v>817</v>
      </c>
      <c r="E98" t="s">
        <v>541</v>
      </c>
      <c r="I98" t="s">
        <v>11761</v>
      </c>
      <c r="J98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t="s">
        <v>817</v>
      </c>
      <c r="E99" t="s">
        <v>541</v>
      </c>
      <c r="I99" t="s">
        <v>11764</v>
      </c>
      <c r="J99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t="s">
        <v>9783</v>
      </c>
      <c r="E100" t="s">
        <v>646</v>
      </c>
      <c r="I100" t="s">
        <v>11767</v>
      </c>
      <c r="J100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t="s">
        <v>9783</v>
      </c>
      <c r="E101" t="s">
        <v>646</v>
      </c>
      <c r="I101" t="s">
        <v>11770</v>
      </c>
      <c r="J101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t="s">
        <v>8116</v>
      </c>
      <c r="E102" t="s">
        <v>86</v>
      </c>
      <c r="I102" t="s">
        <v>11773</v>
      </c>
      <c r="J102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t="s">
        <v>8116</v>
      </c>
      <c r="E103" t="s">
        <v>86</v>
      </c>
      <c r="I103" t="s">
        <v>11776</v>
      </c>
      <c r="J103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t="s">
        <v>8116</v>
      </c>
      <c r="E104" t="s">
        <v>86</v>
      </c>
      <c r="I104" t="s">
        <v>11779</v>
      </c>
      <c r="J104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t="s">
        <v>4</v>
      </c>
      <c r="E105" t="s">
        <v>9</v>
      </c>
      <c r="I105" t="s">
        <v>11782</v>
      </c>
      <c r="J105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t="s">
        <v>3371</v>
      </c>
      <c r="I106" t="s">
        <v>11785</v>
      </c>
      <c r="J106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t="s">
        <v>817</v>
      </c>
      <c r="I107" t="s">
        <v>11788</v>
      </c>
      <c r="J107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t="s">
        <v>817</v>
      </c>
      <c r="E108" t="s">
        <v>541</v>
      </c>
      <c r="I108" t="s">
        <v>11791</v>
      </c>
      <c r="J108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t="s">
        <v>3371</v>
      </c>
      <c r="I109" t="s">
        <v>11794</v>
      </c>
      <c r="J109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t="s">
        <v>817</v>
      </c>
      <c r="E110" t="s">
        <v>541</v>
      </c>
      <c r="I110" t="s">
        <v>11797</v>
      </c>
      <c r="J110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t="s">
        <v>817</v>
      </c>
      <c r="E111" t="s">
        <v>541</v>
      </c>
      <c r="I111" t="s">
        <v>11800</v>
      </c>
      <c r="J111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t="s">
        <v>817</v>
      </c>
      <c r="E112" t="s">
        <v>541</v>
      </c>
      <c r="I112" t="s">
        <v>11803</v>
      </c>
      <c r="J112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t="s">
        <v>4</v>
      </c>
      <c r="E113" t="s">
        <v>9</v>
      </c>
      <c r="I113" t="s">
        <v>11806</v>
      </c>
      <c r="J113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t="s">
        <v>305</v>
      </c>
      <c r="E114" t="s">
        <v>646</v>
      </c>
      <c r="I114" t="s">
        <v>11809</v>
      </c>
      <c r="J114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t="s">
        <v>817</v>
      </c>
      <c r="E115" t="s">
        <v>541</v>
      </c>
      <c r="I115" t="s">
        <v>11812</v>
      </c>
      <c r="J115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t="s">
        <v>4</v>
      </c>
      <c r="E116" t="s">
        <v>3238</v>
      </c>
      <c r="I116" t="s">
        <v>11815</v>
      </c>
      <c r="J116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t="s">
        <v>3371</v>
      </c>
      <c r="E117" t="s">
        <v>646</v>
      </c>
      <c r="I117" t="s">
        <v>11818</v>
      </c>
      <c r="J117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t="s">
        <v>3371</v>
      </c>
      <c r="E118" t="s">
        <v>646</v>
      </c>
      <c r="I118" t="s">
        <v>11821</v>
      </c>
      <c r="J118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t="s">
        <v>305</v>
      </c>
      <c r="E119" t="s">
        <v>646</v>
      </c>
      <c r="I119" t="s">
        <v>11824</v>
      </c>
      <c r="J119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t="s">
        <v>4</v>
      </c>
      <c r="E120" t="s">
        <v>9</v>
      </c>
      <c r="I120" t="s">
        <v>11827</v>
      </c>
      <c r="J120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t="s">
        <v>3371</v>
      </c>
      <c r="E121" t="s">
        <v>646</v>
      </c>
      <c r="I121" t="s">
        <v>11830</v>
      </c>
      <c r="J121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t="s">
        <v>4</v>
      </c>
      <c r="E122" t="s">
        <v>9</v>
      </c>
      <c r="I122" t="s">
        <v>11833</v>
      </c>
      <c r="J122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t="s">
        <v>4</v>
      </c>
      <c r="E123" t="s">
        <v>2044</v>
      </c>
      <c r="I123" t="s">
        <v>11836</v>
      </c>
      <c r="J123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t="s">
        <v>4</v>
      </c>
      <c r="E124" t="s">
        <v>9</v>
      </c>
      <c r="I124" t="s">
        <v>11839</v>
      </c>
      <c r="J124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t="s">
        <v>3371</v>
      </c>
      <c r="E125" t="s">
        <v>646</v>
      </c>
      <c r="I125" t="s">
        <v>11842</v>
      </c>
      <c r="J125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t="s">
        <v>4</v>
      </c>
      <c r="E126" t="s">
        <v>3238</v>
      </c>
      <c r="I126" t="s">
        <v>11845</v>
      </c>
      <c r="J126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t="s">
        <v>817</v>
      </c>
      <c r="E127" t="s">
        <v>541</v>
      </c>
      <c r="I127" t="s">
        <v>11848</v>
      </c>
      <c r="J127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t="s">
        <v>3371</v>
      </c>
      <c r="E128" t="s">
        <v>646</v>
      </c>
      <c r="I128" t="s">
        <v>11851</v>
      </c>
      <c r="J128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t="s">
        <v>3371</v>
      </c>
      <c r="E129" t="s">
        <v>646</v>
      </c>
      <c r="I129" t="s">
        <v>11854</v>
      </c>
      <c r="J129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t="s">
        <v>3371</v>
      </c>
      <c r="E130" t="s">
        <v>646</v>
      </c>
      <c r="I130" t="s">
        <v>11857</v>
      </c>
      <c r="J130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t="s">
        <v>4</v>
      </c>
      <c r="E131" t="s">
        <v>9</v>
      </c>
      <c r="I131" t="s">
        <v>11860</v>
      </c>
      <c r="J131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t="s">
        <v>3371</v>
      </c>
      <c r="E132" t="s">
        <v>646</v>
      </c>
      <c r="I132" t="s">
        <v>11863</v>
      </c>
      <c r="J132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t="s">
        <v>3371</v>
      </c>
      <c r="E133" t="s">
        <v>646</v>
      </c>
      <c r="I133" t="s">
        <v>11866</v>
      </c>
      <c r="J133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t="s">
        <v>4</v>
      </c>
      <c r="E134" t="s">
        <v>3238</v>
      </c>
      <c r="I134" t="s">
        <v>11869</v>
      </c>
      <c r="J134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t="s">
        <v>4</v>
      </c>
      <c r="E135" t="s">
        <v>3238</v>
      </c>
      <c r="I135" t="s">
        <v>11872</v>
      </c>
      <c r="J135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t="s">
        <v>3371</v>
      </c>
      <c r="E136" t="s">
        <v>646</v>
      </c>
      <c r="I136" t="s">
        <v>11875</v>
      </c>
      <c r="J136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t="s">
        <v>305</v>
      </c>
      <c r="E137" t="s">
        <v>646</v>
      </c>
      <c r="I137" t="s">
        <v>11878</v>
      </c>
      <c r="J137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t="s">
        <v>4</v>
      </c>
      <c r="E138" t="s">
        <v>3238</v>
      </c>
      <c r="I138" t="s">
        <v>11881</v>
      </c>
      <c r="J138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t="s">
        <v>4</v>
      </c>
      <c r="E139" t="s">
        <v>9</v>
      </c>
      <c r="I139" t="s">
        <v>11884</v>
      </c>
      <c r="J139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t="s">
        <v>4</v>
      </c>
      <c r="E140" t="s">
        <v>9</v>
      </c>
      <c r="I140" t="s">
        <v>11887</v>
      </c>
      <c r="J140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t="s">
        <v>4</v>
      </c>
      <c r="E141" t="s">
        <v>3238</v>
      </c>
      <c r="I141" t="s">
        <v>11890</v>
      </c>
      <c r="J141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t="s">
        <v>3371</v>
      </c>
      <c r="E142" t="s">
        <v>646</v>
      </c>
      <c r="I142" t="s">
        <v>11893</v>
      </c>
      <c r="J142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t="s">
        <v>3371</v>
      </c>
      <c r="E143" t="s">
        <v>646</v>
      </c>
      <c r="I143" t="s">
        <v>11896</v>
      </c>
      <c r="J143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t="s">
        <v>3371</v>
      </c>
      <c r="E144" t="s">
        <v>646</v>
      </c>
      <c r="I144" t="s">
        <v>11899</v>
      </c>
      <c r="J144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t="s">
        <v>12306</v>
      </c>
      <c r="E145" t="s">
        <v>646</v>
      </c>
      <c r="I145" t="s">
        <v>11902</v>
      </c>
      <c r="J145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t="s">
        <v>4</v>
      </c>
      <c r="E146" t="s">
        <v>3238</v>
      </c>
      <c r="I146" t="s">
        <v>12403</v>
      </c>
      <c r="J146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t="s">
        <v>3371</v>
      </c>
      <c r="E147" t="s">
        <v>646</v>
      </c>
      <c r="I147" t="s">
        <v>12406</v>
      </c>
      <c r="J147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t="s">
        <v>3371</v>
      </c>
      <c r="E148" t="s">
        <v>646</v>
      </c>
      <c r="I148" t="s">
        <v>12409</v>
      </c>
      <c r="J148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t="s">
        <v>3371</v>
      </c>
      <c r="E149" t="s">
        <v>646</v>
      </c>
      <c r="I149" t="s">
        <v>12412</v>
      </c>
      <c r="J149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t="s">
        <v>3371</v>
      </c>
      <c r="E150" t="s">
        <v>646</v>
      </c>
      <c r="I150" t="s">
        <v>12415</v>
      </c>
      <c r="J150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t="s">
        <v>817</v>
      </c>
      <c r="I151" t="s">
        <v>12418</v>
      </c>
      <c r="J151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t="s">
        <v>817</v>
      </c>
      <c r="I152" t="s">
        <v>12421</v>
      </c>
      <c r="J152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t="s">
        <v>817</v>
      </c>
      <c r="I153" t="s">
        <v>12424</v>
      </c>
      <c r="J153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t="s">
        <v>817</v>
      </c>
      <c r="I154" t="s">
        <v>12427</v>
      </c>
      <c r="J154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t="s">
        <v>4</v>
      </c>
      <c r="E155" t="s">
        <v>9</v>
      </c>
      <c r="I155" t="s">
        <v>12430</v>
      </c>
      <c r="J155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t="s">
        <v>3371</v>
      </c>
      <c r="E156" t="s">
        <v>646</v>
      </c>
      <c r="I156" t="s">
        <v>12433</v>
      </c>
      <c r="J156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t="s">
        <v>817</v>
      </c>
      <c r="I157" t="s">
        <v>12436</v>
      </c>
      <c r="J157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t="s">
        <v>4</v>
      </c>
      <c r="E158" t="s">
        <v>9</v>
      </c>
      <c r="I158" t="s">
        <v>12439</v>
      </c>
      <c r="J158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t="s">
        <v>4</v>
      </c>
      <c r="E159" t="s">
        <v>2044</v>
      </c>
      <c r="I159" t="s">
        <v>12442</v>
      </c>
      <c r="J159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t="s">
        <v>3371</v>
      </c>
      <c r="E160" t="s">
        <v>646</v>
      </c>
      <c r="I160" t="s">
        <v>12445</v>
      </c>
      <c r="J160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t="s">
        <v>4</v>
      </c>
      <c r="E161" t="s">
        <v>9</v>
      </c>
      <c r="I161" t="s">
        <v>12448</v>
      </c>
      <c r="J161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t="s">
        <v>817</v>
      </c>
      <c r="I162" t="s">
        <v>12451</v>
      </c>
      <c r="J162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t="s">
        <v>3371</v>
      </c>
      <c r="E163" t="s">
        <v>646</v>
      </c>
      <c r="I163" t="s">
        <v>12454</v>
      </c>
      <c r="J163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t="s">
        <v>3371</v>
      </c>
      <c r="E164" t="s">
        <v>646</v>
      </c>
      <c r="I164" t="s">
        <v>12457</v>
      </c>
      <c r="J164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t="s">
        <v>4</v>
      </c>
      <c r="E165" t="s">
        <v>9</v>
      </c>
      <c r="I165" t="s">
        <v>12460</v>
      </c>
      <c r="J165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t="s">
        <v>4</v>
      </c>
      <c r="E166" t="s">
        <v>2044</v>
      </c>
      <c r="I166" t="s">
        <v>12746</v>
      </c>
      <c r="J166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t="s">
        <v>3371</v>
      </c>
      <c r="E167" t="s">
        <v>646</v>
      </c>
      <c r="I167" t="s">
        <v>12749</v>
      </c>
      <c r="J167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t="s">
        <v>4</v>
      </c>
      <c r="E168" t="s">
        <v>9</v>
      </c>
      <c r="I168" t="s">
        <v>12752</v>
      </c>
      <c r="J168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t="s">
        <v>4</v>
      </c>
      <c r="E169" t="s">
        <v>9</v>
      </c>
      <c r="I169" t="s">
        <v>12755</v>
      </c>
      <c r="J169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t="s">
        <v>3371</v>
      </c>
      <c r="E170" t="s">
        <v>646</v>
      </c>
      <c r="I170" t="s">
        <v>12758</v>
      </c>
      <c r="J170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t="s">
        <v>4</v>
      </c>
      <c r="E171" t="s">
        <v>9</v>
      </c>
      <c r="I171" t="s">
        <v>12761</v>
      </c>
      <c r="J171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t="s">
        <v>817</v>
      </c>
      <c r="E172" t="s">
        <v>541</v>
      </c>
      <c r="I172" t="s">
        <v>12764</v>
      </c>
      <c r="J172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t="s">
        <v>817</v>
      </c>
      <c r="E173" t="s">
        <v>541</v>
      </c>
      <c r="I173" t="s">
        <v>12767</v>
      </c>
      <c r="J173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t="s">
        <v>817</v>
      </c>
      <c r="E174" t="s">
        <v>541</v>
      </c>
      <c r="I174" t="s">
        <v>12770</v>
      </c>
      <c r="J174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t="s">
        <v>4</v>
      </c>
      <c r="E175" t="s">
        <v>9</v>
      </c>
      <c r="I175" t="s">
        <v>13031</v>
      </c>
      <c r="J175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t="s">
        <v>3371</v>
      </c>
      <c r="E176" t="s">
        <v>646</v>
      </c>
      <c r="I176" t="s">
        <v>13034</v>
      </c>
      <c r="J176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t="s">
        <v>3371</v>
      </c>
      <c r="E177" t="s">
        <v>646</v>
      </c>
      <c r="I177" t="s">
        <v>13037</v>
      </c>
      <c r="J177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t="s">
        <v>817</v>
      </c>
      <c r="E178" t="s">
        <v>541</v>
      </c>
      <c r="I178" t="s">
        <v>13040</v>
      </c>
      <c r="J178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t="s">
        <v>4</v>
      </c>
      <c r="E179" t="s">
        <v>2044</v>
      </c>
      <c r="I179" t="s">
        <v>13043</v>
      </c>
      <c r="J179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t="s">
        <v>3371</v>
      </c>
      <c r="E180" t="s">
        <v>646</v>
      </c>
      <c r="I180" t="s">
        <v>13046</v>
      </c>
      <c r="J180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t="s">
        <v>3371</v>
      </c>
      <c r="E181" t="s">
        <v>646</v>
      </c>
      <c r="H181" t="s">
        <v>1140</v>
      </c>
      <c r="I181" t="s">
        <v>13049</v>
      </c>
      <c r="J181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t="s">
        <v>3371</v>
      </c>
      <c r="E182" t="s">
        <v>646</v>
      </c>
      <c r="I182" t="s">
        <v>13052</v>
      </c>
      <c r="J182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t="s">
        <v>3371</v>
      </c>
      <c r="E183" t="s">
        <v>646</v>
      </c>
      <c r="I183" t="s">
        <v>13055</v>
      </c>
      <c r="J183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t="s">
        <v>3371</v>
      </c>
      <c r="E184" t="s">
        <v>646</v>
      </c>
      <c r="I184" t="s">
        <v>13058</v>
      </c>
      <c r="J184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t="s">
        <v>817</v>
      </c>
      <c r="I185" t="s">
        <v>13061</v>
      </c>
      <c r="J185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t="s">
        <v>817</v>
      </c>
      <c r="I186" t="s">
        <v>13064</v>
      </c>
      <c r="J186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t="s">
        <v>13217</v>
      </c>
      <c r="I187" t="s">
        <v>13067</v>
      </c>
      <c r="J187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t="s">
        <v>13217</v>
      </c>
      <c r="I188" t="s">
        <v>13070</v>
      </c>
      <c r="J188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t="s">
        <v>13218</v>
      </c>
      <c r="E189" t="s">
        <v>646</v>
      </c>
      <c r="I189" t="s">
        <v>13073</v>
      </c>
      <c r="J189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t="s">
        <v>13219</v>
      </c>
      <c r="E190" t="s">
        <v>646</v>
      </c>
      <c r="I190" t="s">
        <v>13076</v>
      </c>
      <c r="J190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t="s">
        <v>4</v>
      </c>
      <c r="E191" t="s">
        <v>9</v>
      </c>
      <c r="I191" t="s">
        <v>13079</v>
      </c>
      <c r="J191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t="s">
        <v>4</v>
      </c>
      <c r="E192" t="s">
        <v>9</v>
      </c>
      <c r="I192" t="s">
        <v>13082</v>
      </c>
      <c r="J192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t="s">
        <v>4</v>
      </c>
      <c r="E193" t="s">
        <v>9</v>
      </c>
      <c r="I193" t="s">
        <v>13085</v>
      </c>
      <c r="J193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t="s">
        <v>645</v>
      </c>
      <c r="E194" t="s">
        <v>86</v>
      </c>
      <c r="I194" t="s">
        <v>13088</v>
      </c>
      <c r="J194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t="s">
        <v>304</v>
      </c>
      <c r="E195" t="s">
        <v>86</v>
      </c>
      <c r="F195" t="s">
        <v>58</v>
      </c>
      <c r="I195" t="s">
        <v>13091</v>
      </c>
      <c r="J195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t="s">
        <v>3382</v>
      </c>
      <c r="E196" t="s">
        <v>86</v>
      </c>
      <c r="G196">
        <v>4</v>
      </c>
      <c r="I196" t="s">
        <v>13094</v>
      </c>
      <c r="J196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t="s">
        <v>13220</v>
      </c>
      <c r="E197" t="s">
        <v>646</v>
      </c>
      <c r="I197" t="s">
        <v>13097</v>
      </c>
      <c r="J197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t="s">
        <v>13221</v>
      </c>
      <c r="E198" t="s">
        <v>646</v>
      </c>
      <c r="I198" t="s">
        <v>13100</v>
      </c>
      <c r="J198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t="s">
        <v>817</v>
      </c>
      <c r="E199" t="s">
        <v>541</v>
      </c>
      <c r="I199" t="s">
        <v>13103</v>
      </c>
      <c r="J199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t="s">
        <v>817</v>
      </c>
      <c r="E200" t="s">
        <v>541</v>
      </c>
      <c r="I200" t="s">
        <v>13106</v>
      </c>
      <c r="J200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t="s">
        <v>4</v>
      </c>
      <c r="E201" t="s">
        <v>9</v>
      </c>
      <c r="I201" t="s">
        <v>13109</v>
      </c>
      <c r="J201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t="s">
        <v>4</v>
      </c>
      <c r="E202" t="s">
        <v>9</v>
      </c>
      <c r="I202" t="s">
        <v>13112</v>
      </c>
      <c r="J202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t="s">
        <v>4</v>
      </c>
      <c r="E203" t="s">
        <v>9</v>
      </c>
      <c r="I203" t="s">
        <v>13605</v>
      </c>
      <c r="J203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t="s">
        <v>4</v>
      </c>
      <c r="E204" t="s">
        <v>9</v>
      </c>
      <c r="I204" t="s">
        <v>13608</v>
      </c>
      <c r="J204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t="s">
        <v>817</v>
      </c>
      <c r="E205" t="s">
        <v>541</v>
      </c>
      <c r="I205" t="s">
        <v>13611</v>
      </c>
      <c r="J205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t="s">
        <v>4</v>
      </c>
      <c r="E206" t="s">
        <v>9</v>
      </c>
      <c r="I206" t="s">
        <v>13614</v>
      </c>
      <c r="J206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t="s">
        <v>817</v>
      </c>
      <c r="E207" t="s">
        <v>541</v>
      </c>
      <c r="I207" t="s">
        <v>13617</v>
      </c>
      <c r="J207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t="s">
        <v>817</v>
      </c>
      <c r="E208" t="s">
        <v>541</v>
      </c>
      <c r="I208" t="s">
        <v>13620</v>
      </c>
      <c r="J208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t="s">
        <v>3371</v>
      </c>
      <c r="E209" t="s">
        <v>646</v>
      </c>
      <c r="I209" t="s">
        <v>13623</v>
      </c>
      <c r="J209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t="s">
        <v>3371</v>
      </c>
      <c r="E210" t="s">
        <v>646</v>
      </c>
      <c r="I210" t="s">
        <v>13626</v>
      </c>
      <c r="J210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t="s">
        <v>3371</v>
      </c>
      <c r="E211" t="s">
        <v>646</v>
      </c>
      <c r="I211" t="s">
        <v>13629</v>
      </c>
      <c r="J211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t="s">
        <v>4</v>
      </c>
      <c r="E212" t="s">
        <v>2044</v>
      </c>
      <c r="I212" t="s">
        <v>13632</v>
      </c>
      <c r="J212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t="s">
        <v>4</v>
      </c>
      <c r="E213" t="s">
        <v>9</v>
      </c>
      <c r="I213" t="s">
        <v>13635</v>
      </c>
      <c r="J213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t="s">
        <v>4</v>
      </c>
      <c r="E214" t="s">
        <v>9</v>
      </c>
      <c r="I214" t="s">
        <v>13638</v>
      </c>
      <c r="J214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t="s">
        <v>4</v>
      </c>
      <c r="E215" t="s">
        <v>9</v>
      </c>
      <c r="I215" t="s">
        <v>13641</v>
      </c>
      <c r="J215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t="s">
        <v>817</v>
      </c>
      <c r="E216" t="s">
        <v>541</v>
      </c>
      <c r="I216" t="s">
        <v>13644</v>
      </c>
      <c r="J216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t="s">
        <v>817</v>
      </c>
      <c r="E217" t="s">
        <v>541</v>
      </c>
      <c r="I217" t="s">
        <v>13647</v>
      </c>
      <c r="J217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t="s">
        <v>4</v>
      </c>
      <c r="E218" t="s">
        <v>3238</v>
      </c>
      <c r="I218" t="s">
        <v>13650</v>
      </c>
      <c r="J218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t="s">
        <v>4</v>
      </c>
      <c r="E219" t="s">
        <v>9</v>
      </c>
      <c r="I219" t="s">
        <v>13653</v>
      </c>
      <c r="J219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t="s">
        <v>817</v>
      </c>
      <c r="E220" t="s">
        <v>541</v>
      </c>
      <c r="I220" t="s">
        <v>13656</v>
      </c>
      <c r="J220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t="s">
        <v>4</v>
      </c>
      <c r="E221" t="s">
        <v>9</v>
      </c>
      <c r="I221" t="s">
        <v>13659</v>
      </c>
      <c r="J221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t="s">
        <v>4</v>
      </c>
      <c r="E222" t="s">
        <v>9</v>
      </c>
      <c r="I222" t="s">
        <v>13662</v>
      </c>
      <c r="J222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t="s">
        <v>8116</v>
      </c>
      <c r="E223" t="s">
        <v>86</v>
      </c>
      <c r="I223" t="s">
        <v>13665</v>
      </c>
      <c r="J223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t="s">
        <v>4</v>
      </c>
      <c r="E224" t="s">
        <v>9</v>
      </c>
      <c r="I224" t="s">
        <v>13668</v>
      </c>
      <c r="J224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t="s">
        <v>8116</v>
      </c>
      <c r="E225" t="s">
        <v>86</v>
      </c>
      <c r="I225" t="s">
        <v>13671</v>
      </c>
      <c r="J225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t="s">
        <v>4</v>
      </c>
      <c r="E226" t="s">
        <v>9</v>
      </c>
      <c r="I226" t="s">
        <v>13674</v>
      </c>
      <c r="J226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t="s">
        <v>8116</v>
      </c>
      <c r="E227" t="s">
        <v>86</v>
      </c>
      <c r="I227" t="s">
        <v>13677</v>
      </c>
      <c r="J227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t="s">
        <v>4</v>
      </c>
      <c r="E228" t="s">
        <v>9</v>
      </c>
      <c r="I228" t="s">
        <v>13680</v>
      </c>
      <c r="J228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t="s">
        <v>4</v>
      </c>
      <c r="E229" t="s">
        <v>9</v>
      </c>
      <c r="I229" t="s">
        <v>13683</v>
      </c>
      <c r="J229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t="s">
        <v>817</v>
      </c>
      <c r="E230" t="s">
        <v>541</v>
      </c>
      <c r="I230" t="s">
        <v>13686</v>
      </c>
      <c r="J230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t="s">
        <v>817</v>
      </c>
      <c r="E231" t="s">
        <v>541</v>
      </c>
      <c r="I231" t="s">
        <v>13689</v>
      </c>
      <c r="J231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t="s">
        <v>817</v>
      </c>
      <c r="E232" t="s">
        <v>541</v>
      </c>
      <c r="I232" t="s">
        <v>13692</v>
      </c>
      <c r="J232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t="s">
        <v>817</v>
      </c>
      <c r="E233" t="s">
        <v>541</v>
      </c>
      <c r="I233" t="s">
        <v>13695</v>
      </c>
      <c r="J233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t="s">
        <v>4</v>
      </c>
      <c r="E234" t="s">
        <v>9</v>
      </c>
      <c r="I234" t="s">
        <v>13698</v>
      </c>
      <c r="J234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t="s">
        <v>4</v>
      </c>
      <c r="E235" t="s">
        <v>9</v>
      </c>
      <c r="I235" t="s">
        <v>14330</v>
      </c>
      <c r="J235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t="s">
        <v>3371</v>
      </c>
      <c r="E236" t="s">
        <v>646</v>
      </c>
      <c r="I236" t="s">
        <v>14333</v>
      </c>
      <c r="J236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t="s">
        <v>817</v>
      </c>
      <c r="E237" t="s">
        <v>541</v>
      </c>
      <c r="I237" t="s">
        <v>14336</v>
      </c>
      <c r="J237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t="s">
        <v>3371</v>
      </c>
      <c r="E238" t="s">
        <v>646</v>
      </c>
      <c r="I238" t="s">
        <v>14339</v>
      </c>
      <c r="J238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t="s">
        <v>817</v>
      </c>
      <c r="E239" t="s">
        <v>541</v>
      </c>
      <c r="I239" t="s">
        <v>14342</v>
      </c>
      <c r="J239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t="s">
        <v>4</v>
      </c>
      <c r="E240" t="s">
        <v>3238</v>
      </c>
      <c r="I240" t="s">
        <v>14345</v>
      </c>
      <c r="J240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t="s">
        <v>4</v>
      </c>
      <c r="E241" t="s">
        <v>9</v>
      </c>
      <c r="I241" t="s">
        <v>14348</v>
      </c>
      <c r="J241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t="s">
        <v>4</v>
      </c>
      <c r="E242" t="s">
        <v>9</v>
      </c>
      <c r="I242" t="s">
        <v>14351</v>
      </c>
      <c r="J242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t="s">
        <v>4</v>
      </c>
      <c r="E243" t="s">
        <v>9</v>
      </c>
      <c r="I243" t="s">
        <v>14354</v>
      </c>
      <c r="J243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t="s">
        <v>3371</v>
      </c>
      <c r="E244" t="s">
        <v>646</v>
      </c>
      <c r="I244" t="s">
        <v>14357</v>
      </c>
      <c r="J244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t="s">
        <v>3371</v>
      </c>
      <c r="E245" t="s">
        <v>646</v>
      </c>
      <c r="I245" t="s">
        <v>14360</v>
      </c>
      <c r="J245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t="s">
        <v>4</v>
      </c>
      <c r="E246" t="s">
        <v>9</v>
      </c>
      <c r="I246" t="s">
        <v>14363</v>
      </c>
      <c r="J246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t="s">
        <v>4</v>
      </c>
      <c r="E247" t="s">
        <v>9</v>
      </c>
      <c r="I247" t="s">
        <v>14366</v>
      </c>
      <c r="J247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t="s">
        <v>4</v>
      </c>
      <c r="E248" t="s">
        <v>3238</v>
      </c>
      <c r="I248" t="s">
        <v>14369</v>
      </c>
      <c r="J248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t="s">
        <v>4</v>
      </c>
      <c r="E249" t="s">
        <v>3238</v>
      </c>
      <c r="I249" t="s">
        <v>14625</v>
      </c>
      <c r="J249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t="s">
        <v>3371</v>
      </c>
      <c r="E250" t="s">
        <v>646</v>
      </c>
      <c r="I250" t="s">
        <v>14628</v>
      </c>
      <c r="J250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t="s">
        <v>4</v>
      </c>
      <c r="E251" t="s">
        <v>3238</v>
      </c>
      <c r="I251" t="s">
        <v>14631</v>
      </c>
      <c r="J251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t="s">
        <v>3371</v>
      </c>
      <c r="E252" t="s">
        <v>646</v>
      </c>
      <c r="I252" t="s">
        <v>14634</v>
      </c>
      <c r="J252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t="s">
        <v>10090</v>
      </c>
      <c r="E253" t="s">
        <v>86</v>
      </c>
      <c r="I253" t="s">
        <v>14637</v>
      </c>
      <c r="J253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t="s">
        <v>4</v>
      </c>
      <c r="E254" t="s">
        <v>15043</v>
      </c>
      <c r="I254" t="s">
        <v>14640</v>
      </c>
      <c r="J254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t="s">
        <v>4</v>
      </c>
      <c r="E255" t="s">
        <v>15043</v>
      </c>
      <c r="I255" t="s">
        <v>14643</v>
      </c>
      <c r="J255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t="s">
        <v>4</v>
      </c>
      <c r="E256" t="s">
        <v>15043</v>
      </c>
      <c r="I256" t="s">
        <v>14646</v>
      </c>
      <c r="J256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t="s">
        <v>4</v>
      </c>
      <c r="E257" t="s">
        <v>9</v>
      </c>
      <c r="I257" t="s">
        <v>14649</v>
      </c>
      <c r="J257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t="s">
        <v>817</v>
      </c>
      <c r="E258" t="s">
        <v>541</v>
      </c>
      <c r="I258" t="s">
        <v>14652</v>
      </c>
      <c r="J258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t="s">
        <v>817</v>
      </c>
      <c r="E259" t="s">
        <v>541</v>
      </c>
      <c r="I259" t="s">
        <v>14655</v>
      </c>
      <c r="J259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t="s">
        <v>4</v>
      </c>
      <c r="E260" t="s">
        <v>9</v>
      </c>
      <c r="I260" t="s">
        <v>14658</v>
      </c>
      <c r="J260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t="s">
        <v>4</v>
      </c>
      <c r="E261" t="s">
        <v>2044</v>
      </c>
      <c r="I261" t="s">
        <v>14661</v>
      </c>
      <c r="J261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t="s">
        <v>10089</v>
      </c>
      <c r="I262" t="s">
        <v>14664</v>
      </c>
      <c r="J262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t="s">
        <v>4</v>
      </c>
      <c r="E263" t="s">
        <v>9</v>
      </c>
      <c r="I263" t="s">
        <v>14667</v>
      </c>
      <c r="J263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t="s">
        <v>4</v>
      </c>
      <c r="E264" t="s">
        <v>2044</v>
      </c>
      <c r="I264" t="s">
        <v>14670</v>
      </c>
      <c r="J264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t="s">
        <v>4</v>
      </c>
      <c r="E265" t="s">
        <v>15043</v>
      </c>
      <c r="I265" t="s">
        <v>14673</v>
      </c>
      <c r="J265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t="s">
        <v>4</v>
      </c>
      <c r="E266" t="s">
        <v>15043</v>
      </c>
      <c r="I266" t="s">
        <v>14676</v>
      </c>
      <c r="J266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t="s">
        <v>4</v>
      </c>
      <c r="E267" t="s">
        <v>15043</v>
      </c>
      <c r="I267" t="s">
        <v>14679</v>
      </c>
      <c r="J267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t="s">
        <v>4</v>
      </c>
      <c r="E268" t="s">
        <v>15043</v>
      </c>
      <c r="I268" t="s">
        <v>14682</v>
      </c>
      <c r="J268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t="s">
        <v>4</v>
      </c>
      <c r="E269" t="s">
        <v>2044</v>
      </c>
      <c r="I269" t="s">
        <v>14685</v>
      </c>
      <c r="J269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t="s">
        <v>8116</v>
      </c>
      <c r="E270" t="s">
        <v>86</v>
      </c>
      <c r="I270" t="s">
        <v>14688</v>
      </c>
      <c r="J270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t="s">
        <v>4</v>
      </c>
      <c r="E271" t="s">
        <v>2044</v>
      </c>
      <c r="I271" t="s">
        <v>14691</v>
      </c>
      <c r="J271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t="s">
        <v>4</v>
      </c>
      <c r="E272" t="s">
        <v>2044</v>
      </c>
      <c r="I272" t="s">
        <v>14694</v>
      </c>
      <c r="J272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t="s">
        <v>4</v>
      </c>
      <c r="E273" t="s">
        <v>2044</v>
      </c>
      <c r="I273" t="s">
        <v>14697</v>
      </c>
      <c r="J273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t="s">
        <v>4</v>
      </c>
      <c r="E274" t="s">
        <v>2044</v>
      </c>
      <c r="I274" t="s">
        <v>14700</v>
      </c>
      <c r="J274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t="s">
        <v>4</v>
      </c>
      <c r="E275" t="s">
        <v>3238</v>
      </c>
      <c r="I275" t="s">
        <v>14703</v>
      </c>
      <c r="J275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t="s">
        <v>4</v>
      </c>
      <c r="E276" t="s">
        <v>3238</v>
      </c>
      <c r="I276" t="s">
        <v>14706</v>
      </c>
      <c r="J276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t="s">
        <v>4</v>
      </c>
      <c r="E277" t="s">
        <v>3238</v>
      </c>
      <c r="I277" t="s">
        <v>15095</v>
      </c>
      <c r="J277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t="s">
        <v>817</v>
      </c>
      <c r="E278" t="s">
        <v>541</v>
      </c>
      <c r="I278" t="s">
        <v>15098</v>
      </c>
      <c r="J278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t="s">
        <v>3371</v>
      </c>
      <c r="E279" t="s">
        <v>646</v>
      </c>
      <c r="I279" t="s">
        <v>15101</v>
      </c>
      <c r="J279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t="s">
        <v>3371</v>
      </c>
      <c r="E280" t="s">
        <v>646</v>
      </c>
      <c r="I280" t="s">
        <v>15104</v>
      </c>
      <c r="J280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t="s">
        <v>4</v>
      </c>
      <c r="E281" t="s">
        <v>9</v>
      </c>
      <c r="I281" t="s">
        <v>15107</v>
      </c>
      <c r="J281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t="s">
        <v>3371</v>
      </c>
      <c r="E282" t="s">
        <v>15240</v>
      </c>
      <c r="I282" t="s">
        <v>15110</v>
      </c>
      <c r="J282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t="s">
        <v>8116</v>
      </c>
      <c r="E283" t="s">
        <v>86</v>
      </c>
      <c r="I283" t="s">
        <v>15113</v>
      </c>
      <c r="J283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t="s">
        <v>4</v>
      </c>
      <c r="E284" t="s">
        <v>3238</v>
      </c>
      <c r="I284" t="s">
        <v>15116</v>
      </c>
      <c r="J284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t="s">
        <v>817</v>
      </c>
      <c r="E285" t="s">
        <v>541</v>
      </c>
      <c r="I285" t="s">
        <v>15119</v>
      </c>
      <c r="J285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t="s">
        <v>4</v>
      </c>
      <c r="E286" t="s">
        <v>15241</v>
      </c>
      <c r="I286" t="s">
        <v>15122</v>
      </c>
      <c r="J286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t="s">
        <v>5681</v>
      </c>
      <c r="G287">
        <v>2</v>
      </c>
      <c r="I287" t="s">
        <v>15125</v>
      </c>
      <c r="J287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t="s">
        <v>5681</v>
      </c>
      <c r="G288">
        <v>3</v>
      </c>
      <c r="H288" t="s">
        <v>15242</v>
      </c>
      <c r="I288" t="s">
        <v>15128</v>
      </c>
      <c r="J288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t="s">
        <v>4</v>
      </c>
      <c r="E289" t="s">
        <v>9</v>
      </c>
      <c r="I289" t="s">
        <v>15131</v>
      </c>
      <c r="J289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t="s">
        <v>3371</v>
      </c>
      <c r="E290" t="s">
        <v>646</v>
      </c>
      <c r="I290" t="s">
        <v>15134</v>
      </c>
      <c r="J290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t="s">
        <v>15243</v>
      </c>
      <c r="E291" t="s">
        <v>86</v>
      </c>
      <c r="I291" t="s">
        <v>15137</v>
      </c>
      <c r="J291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t="s">
        <v>817</v>
      </c>
      <c r="E292" t="s">
        <v>541</v>
      </c>
      <c r="I292" t="s">
        <v>15140</v>
      </c>
      <c r="J292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t="s">
        <v>4</v>
      </c>
      <c r="E293" t="s">
        <v>9</v>
      </c>
      <c r="I293" t="s">
        <v>15143</v>
      </c>
      <c r="J293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t="s">
        <v>15243</v>
      </c>
      <c r="E294" t="s">
        <v>86</v>
      </c>
      <c r="I294" t="s">
        <v>15146</v>
      </c>
      <c r="J294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t="s">
        <v>4</v>
      </c>
      <c r="E295" t="s">
        <v>15244</v>
      </c>
      <c r="I295" t="s">
        <v>15149</v>
      </c>
      <c r="J295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t="s">
        <v>4</v>
      </c>
      <c r="E296" t="s">
        <v>9</v>
      </c>
      <c r="I296" t="s">
        <v>15152</v>
      </c>
      <c r="J296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t="s">
        <v>4</v>
      </c>
      <c r="E297" t="s">
        <v>9</v>
      </c>
      <c r="I297" t="s">
        <v>15449</v>
      </c>
      <c r="J297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t="s">
        <v>4</v>
      </c>
      <c r="E298" t="s">
        <v>2044</v>
      </c>
      <c r="I298" t="s">
        <v>15452</v>
      </c>
      <c r="J298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t="s">
        <v>4</v>
      </c>
      <c r="E299" t="s">
        <v>15043</v>
      </c>
      <c r="I299" t="s">
        <v>15455</v>
      </c>
      <c r="J299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t="s">
        <v>4</v>
      </c>
      <c r="E300" t="s">
        <v>15043</v>
      </c>
      <c r="I300" t="s">
        <v>15458</v>
      </c>
      <c r="J300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t="s">
        <v>4</v>
      </c>
      <c r="E301" t="s">
        <v>15043</v>
      </c>
      <c r="I301" t="s">
        <v>15461</v>
      </c>
      <c r="J301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t="s">
        <v>3371</v>
      </c>
      <c r="E302" t="s">
        <v>646</v>
      </c>
      <c r="I302" t="s">
        <v>15464</v>
      </c>
      <c r="J302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t="s">
        <v>4</v>
      </c>
      <c r="E303" t="s">
        <v>15043</v>
      </c>
      <c r="I303" t="s">
        <v>15467</v>
      </c>
      <c r="J303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t="s">
        <v>4</v>
      </c>
      <c r="E304" t="s">
        <v>9</v>
      </c>
      <c r="I304" t="s">
        <v>15470</v>
      </c>
      <c r="J304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t="s">
        <v>4</v>
      </c>
      <c r="E305" t="s">
        <v>646</v>
      </c>
      <c r="I305" t="s">
        <v>15473</v>
      </c>
      <c r="J305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t="s">
        <v>4</v>
      </c>
      <c r="E306" t="s">
        <v>646</v>
      </c>
      <c r="I306" t="s">
        <v>15476</v>
      </c>
      <c r="J306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t="s">
        <v>4</v>
      </c>
      <c r="E307" t="s">
        <v>9</v>
      </c>
      <c r="I307" t="s">
        <v>15479</v>
      </c>
      <c r="J307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t="s">
        <v>4</v>
      </c>
      <c r="E308" t="s">
        <v>9</v>
      </c>
      <c r="I308" t="s">
        <v>15482</v>
      </c>
      <c r="J308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t="s">
        <v>4</v>
      </c>
      <c r="E309" t="s">
        <v>9</v>
      </c>
      <c r="I309" t="s">
        <v>15485</v>
      </c>
      <c r="J309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t="s">
        <v>4</v>
      </c>
      <c r="E310" t="s">
        <v>646</v>
      </c>
      <c r="I310" t="s">
        <v>15488</v>
      </c>
      <c r="J310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t="s">
        <v>4</v>
      </c>
      <c r="E311" t="s">
        <v>9</v>
      </c>
      <c r="I311" t="s">
        <v>15491</v>
      </c>
      <c r="J311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t="s">
        <v>4</v>
      </c>
      <c r="E312" t="s">
        <v>9</v>
      </c>
      <c r="I312" t="s">
        <v>15937</v>
      </c>
      <c r="J312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t="s">
        <v>4</v>
      </c>
      <c r="E313" t="s">
        <v>646</v>
      </c>
      <c r="I313" t="s">
        <v>15940</v>
      </c>
      <c r="J313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t="s">
        <v>3559</v>
      </c>
      <c r="E314" t="s">
        <v>646</v>
      </c>
      <c r="H314" t="s">
        <v>16057</v>
      </c>
      <c r="I314" t="s">
        <v>15943</v>
      </c>
      <c r="J314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t="s">
        <v>3559</v>
      </c>
      <c r="E315" t="s">
        <v>646</v>
      </c>
      <c r="H315" t="s">
        <v>16057</v>
      </c>
      <c r="I315" t="s">
        <v>15946</v>
      </c>
      <c r="J315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t="s">
        <v>3559</v>
      </c>
      <c r="E316" t="s">
        <v>646</v>
      </c>
      <c r="H316" t="s">
        <v>16057</v>
      </c>
      <c r="I316" t="s">
        <v>15949</v>
      </c>
      <c r="J316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t="s">
        <v>3559</v>
      </c>
      <c r="E317" t="s">
        <v>646</v>
      </c>
      <c r="H317" t="s">
        <v>16057</v>
      </c>
      <c r="I317" t="s">
        <v>15952</v>
      </c>
      <c r="J317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t="s">
        <v>3559</v>
      </c>
      <c r="E318" t="s">
        <v>646</v>
      </c>
      <c r="H318" t="s">
        <v>16057</v>
      </c>
      <c r="I318" t="s">
        <v>15955</v>
      </c>
      <c r="J318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t="s">
        <v>3559</v>
      </c>
      <c r="E319" t="s">
        <v>646</v>
      </c>
      <c r="H319" t="s">
        <v>16057</v>
      </c>
      <c r="I319" t="s">
        <v>15958</v>
      </c>
      <c r="J319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t="s">
        <v>10089</v>
      </c>
      <c r="E320" t="s">
        <v>646</v>
      </c>
      <c r="I320" t="s">
        <v>15961</v>
      </c>
      <c r="J320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t="s">
        <v>3559</v>
      </c>
      <c r="E321" t="s">
        <v>646</v>
      </c>
      <c r="H321" t="s">
        <v>16057</v>
      </c>
      <c r="I321" t="s">
        <v>15964</v>
      </c>
      <c r="J321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t="s">
        <v>4</v>
      </c>
      <c r="E322" t="s">
        <v>260</v>
      </c>
      <c r="I322" t="s">
        <v>15967</v>
      </c>
      <c r="J322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t="s">
        <v>357</v>
      </c>
      <c r="I323" t="s">
        <v>15970</v>
      </c>
      <c r="J323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t="s">
        <v>357</v>
      </c>
      <c r="I324" t="s">
        <v>15973</v>
      </c>
      <c r="J324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t="s">
        <v>4</v>
      </c>
      <c r="E325" t="s">
        <v>9</v>
      </c>
      <c r="I325" t="s">
        <v>15976</v>
      </c>
      <c r="J325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t="s">
        <v>4</v>
      </c>
      <c r="E326" t="s">
        <v>9</v>
      </c>
      <c r="I326" t="s">
        <v>16151</v>
      </c>
      <c r="J326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t="s">
        <v>357</v>
      </c>
      <c r="I327" t="s">
        <v>16154</v>
      </c>
      <c r="J327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t="s">
        <v>3371</v>
      </c>
      <c r="E328" t="s">
        <v>646</v>
      </c>
      <c r="I328" t="s">
        <v>16157</v>
      </c>
      <c r="J328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t="s">
        <v>4</v>
      </c>
      <c r="E329" t="s">
        <v>9</v>
      </c>
      <c r="I329" t="s">
        <v>16160</v>
      </c>
      <c r="J329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t="s">
        <v>4</v>
      </c>
      <c r="E330" t="s">
        <v>9</v>
      </c>
      <c r="I330" t="s">
        <v>16383</v>
      </c>
      <c r="J330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t="s">
        <v>16735</v>
      </c>
      <c r="I331" t="s">
        <v>16386</v>
      </c>
      <c r="J331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t="s">
        <v>8290</v>
      </c>
      <c r="E332" t="s">
        <v>260</v>
      </c>
      <c r="I332" t="s">
        <v>16389</v>
      </c>
      <c r="J332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t="s">
        <v>10090</v>
      </c>
      <c r="E333" t="s">
        <v>86</v>
      </c>
      <c r="I333" t="s">
        <v>16392</v>
      </c>
      <c r="J333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t="s">
        <v>4165</v>
      </c>
      <c r="E334" t="s">
        <v>86</v>
      </c>
      <c r="I334" t="s">
        <v>16395</v>
      </c>
      <c r="J334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t="s">
        <v>4166</v>
      </c>
      <c r="E335" t="s">
        <v>86</v>
      </c>
      <c r="I335" t="s">
        <v>16398</v>
      </c>
      <c r="J335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t="s">
        <v>4165</v>
      </c>
      <c r="E336" t="s">
        <v>86</v>
      </c>
      <c r="I336" t="s">
        <v>16401</v>
      </c>
      <c r="J336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t="s">
        <v>4166</v>
      </c>
      <c r="E337" t="s">
        <v>86</v>
      </c>
      <c r="I337" t="s">
        <v>16404</v>
      </c>
      <c r="J337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t="s">
        <v>4165</v>
      </c>
      <c r="E338" t="s">
        <v>86</v>
      </c>
      <c r="I338" t="s">
        <v>16407</v>
      </c>
      <c r="J338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t="s">
        <v>817</v>
      </c>
      <c r="E339" t="s">
        <v>541</v>
      </c>
      <c r="I339" t="s">
        <v>16410</v>
      </c>
      <c r="J339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t="s">
        <v>4166</v>
      </c>
      <c r="E340" t="s">
        <v>86</v>
      </c>
      <c r="I340" t="s">
        <v>16413</v>
      </c>
      <c r="J340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t="s">
        <v>817</v>
      </c>
      <c r="E341" t="s">
        <v>541</v>
      </c>
      <c r="I341" t="s">
        <v>16416</v>
      </c>
      <c r="J341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t="s">
        <v>817</v>
      </c>
      <c r="E342" t="s">
        <v>541</v>
      </c>
      <c r="I342" t="s">
        <v>16419</v>
      </c>
      <c r="J342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t="s">
        <v>4166</v>
      </c>
      <c r="E343" t="s">
        <v>86</v>
      </c>
      <c r="I343" t="s">
        <v>16422</v>
      </c>
      <c r="J343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t="s">
        <v>4166</v>
      </c>
      <c r="E344" t="s">
        <v>86</v>
      </c>
      <c r="I344" t="s">
        <v>16425</v>
      </c>
      <c r="J344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t="s">
        <v>817</v>
      </c>
      <c r="E345" t="s">
        <v>541</v>
      </c>
      <c r="I345" t="s">
        <v>16428</v>
      </c>
      <c r="J345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t="s">
        <v>4166</v>
      </c>
      <c r="E346" t="s">
        <v>86</v>
      </c>
      <c r="I346" t="s">
        <v>16431</v>
      </c>
      <c r="J346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t="s">
        <v>817</v>
      </c>
      <c r="E347" t="s">
        <v>541</v>
      </c>
      <c r="I347" t="s">
        <v>16434</v>
      </c>
      <c r="J347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t="s">
        <v>4166</v>
      </c>
      <c r="E348" t="s">
        <v>86</v>
      </c>
      <c r="I348" t="s">
        <v>16437</v>
      </c>
      <c r="J348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t="s">
        <v>817</v>
      </c>
      <c r="E349" t="s">
        <v>541</v>
      </c>
      <c r="I349" t="s">
        <v>16440</v>
      </c>
      <c r="J349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t="s">
        <v>4166</v>
      </c>
      <c r="E350" t="s">
        <v>86</v>
      </c>
      <c r="I350" t="s">
        <v>16443</v>
      </c>
      <c r="J350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t="s">
        <v>4166</v>
      </c>
      <c r="E351" t="s">
        <v>86</v>
      </c>
      <c r="I351" t="s">
        <v>16446</v>
      </c>
      <c r="J351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t="s">
        <v>4166</v>
      </c>
      <c r="E352" t="s">
        <v>86</v>
      </c>
      <c r="I352" t="s">
        <v>16449</v>
      </c>
      <c r="J352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t="s">
        <v>4166</v>
      </c>
      <c r="E353" t="s">
        <v>86</v>
      </c>
      <c r="I353" t="s">
        <v>16452</v>
      </c>
      <c r="J353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t="s">
        <v>4166</v>
      </c>
      <c r="E354" t="s">
        <v>86</v>
      </c>
      <c r="I354" t="s">
        <v>16455</v>
      </c>
      <c r="J354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t="s">
        <v>4166</v>
      </c>
      <c r="E355" t="s">
        <v>86</v>
      </c>
      <c r="I355" t="s">
        <v>16458</v>
      </c>
      <c r="J355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t="s">
        <v>4166</v>
      </c>
      <c r="E356" t="s">
        <v>86</v>
      </c>
      <c r="I356" t="s">
        <v>16461</v>
      </c>
      <c r="J356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t="s">
        <v>16736</v>
      </c>
      <c r="E357" t="s">
        <v>86</v>
      </c>
      <c r="I357" t="s">
        <v>16464</v>
      </c>
      <c r="J357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t="s">
        <v>4166</v>
      </c>
      <c r="E358" t="s">
        <v>86</v>
      </c>
      <c r="I358" t="s">
        <v>16467</v>
      </c>
      <c r="J358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t="s">
        <v>4</v>
      </c>
      <c r="E359" t="s">
        <v>9</v>
      </c>
      <c r="I359" t="s">
        <v>16470</v>
      </c>
      <c r="J359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t="s">
        <v>4</v>
      </c>
      <c r="E360" t="s">
        <v>9</v>
      </c>
      <c r="I360" t="s">
        <v>16473</v>
      </c>
      <c r="J360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t="s">
        <v>4</v>
      </c>
      <c r="E361" t="s">
        <v>9</v>
      </c>
      <c r="I361" t="s">
        <v>16839</v>
      </c>
      <c r="J361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t="s">
        <v>4166</v>
      </c>
      <c r="E362" t="s">
        <v>86</v>
      </c>
      <c r="I362" t="s">
        <v>16842</v>
      </c>
      <c r="J362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t="s">
        <v>4166</v>
      </c>
      <c r="E363" t="s">
        <v>86</v>
      </c>
      <c r="I363" t="s">
        <v>16845</v>
      </c>
      <c r="J363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t="s">
        <v>4</v>
      </c>
      <c r="E364" t="s">
        <v>15043</v>
      </c>
      <c r="I364" t="s">
        <v>16848</v>
      </c>
      <c r="J364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t="s">
        <v>4</v>
      </c>
      <c r="E365" t="s">
        <v>9</v>
      </c>
      <c r="I365" t="s">
        <v>16851</v>
      </c>
      <c r="J365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t="s">
        <v>3371</v>
      </c>
      <c r="E366" t="s">
        <v>646</v>
      </c>
      <c r="I366" t="s">
        <v>16854</v>
      </c>
      <c r="J366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t="s">
        <v>4</v>
      </c>
      <c r="E367" t="s">
        <v>260</v>
      </c>
      <c r="I367" t="s">
        <v>16857</v>
      </c>
      <c r="J367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t="s">
        <v>4</v>
      </c>
      <c r="E368" t="s">
        <v>9</v>
      </c>
      <c r="I368" t="s">
        <v>16976</v>
      </c>
      <c r="J368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t="s">
        <v>803</v>
      </c>
      <c r="E369" t="s">
        <v>9</v>
      </c>
      <c r="I369" t="s">
        <v>16979</v>
      </c>
      <c r="J369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t="s">
        <v>4</v>
      </c>
      <c r="E370" t="s">
        <v>9</v>
      </c>
      <c r="I370" t="s">
        <v>16982</v>
      </c>
      <c r="J370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t="s">
        <v>1150</v>
      </c>
      <c r="E371" t="s">
        <v>646</v>
      </c>
      <c r="I371" t="s">
        <v>17172</v>
      </c>
      <c r="J371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t="s">
        <v>1150</v>
      </c>
      <c r="E372" t="s">
        <v>646</v>
      </c>
      <c r="H372" t="s">
        <v>1140</v>
      </c>
      <c r="I372" t="s">
        <v>17175</v>
      </c>
      <c r="J372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t="s">
        <v>17348</v>
      </c>
      <c r="E373" t="s">
        <v>646</v>
      </c>
      <c r="I373" t="s">
        <v>17178</v>
      </c>
      <c r="J373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t="s">
        <v>4</v>
      </c>
      <c r="E374" t="s">
        <v>17349</v>
      </c>
      <c r="I374" t="s">
        <v>17181</v>
      </c>
      <c r="J374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t="s">
        <v>17350</v>
      </c>
      <c r="E375" t="s">
        <v>17349</v>
      </c>
      <c r="I375" t="s">
        <v>17184</v>
      </c>
      <c r="J375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t="s">
        <v>17350</v>
      </c>
      <c r="E376" t="s">
        <v>17349</v>
      </c>
      <c r="I376" t="s">
        <v>17187</v>
      </c>
      <c r="J376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t="s">
        <v>17350</v>
      </c>
      <c r="E377" t="s">
        <v>17349</v>
      </c>
      <c r="I377" t="s">
        <v>17190</v>
      </c>
      <c r="J377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t="s">
        <v>17350</v>
      </c>
      <c r="E378" t="s">
        <v>17349</v>
      </c>
      <c r="I378" t="s">
        <v>17193</v>
      </c>
      <c r="J378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t="s">
        <v>17350</v>
      </c>
      <c r="E379" t="s">
        <v>17349</v>
      </c>
      <c r="I379" t="s">
        <v>17196</v>
      </c>
      <c r="J379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t="s">
        <v>17350</v>
      </c>
      <c r="E380" t="s">
        <v>17349</v>
      </c>
      <c r="I380" t="s">
        <v>17199</v>
      </c>
      <c r="J380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t="s">
        <v>17350</v>
      </c>
      <c r="E381" t="s">
        <v>17349</v>
      </c>
      <c r="I381" t="s">
        <v>17202</v>
      </c>
      <c r="J381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t="s">
        <v>17350</v>
      </c>
      <c r="E382" t="s">
        <v>17349</v>
      </c>
      <c r="I382" t="s">
        <v>17205</v>
      </c>
      <c r="J382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t="s">
        <v>17350</v>
      </c>
      <c r="E383" t="s">
        <v>17349</v>
      </c>
      <c r="I383" t="s">
        <v>17208</v>
      </c>
      <c r="J383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t="s">
        <v>17350</v>
      </c>
      <c r="E384" t="s">
        <v>17349</v>
      </c>
      <c r="I384" t="s">
        <v>17211</v>
      </c>
      <c r="J384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t="s">
        <v>17350</v>
      </c>
      <c r="E385" t="s">
        <v>17349</v>
      </c>
      <c r="I385" t="s">
        <v>17214</v>
      </c>
      <c r="J385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t="s">
        <v>17350</v>
      </c>
      <c r="E386" t="s">
        <v>17349</v>
      </c>
      <c r="I386" t="s">
        <v>17217</v>
      </c>
      <c r="J386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t="s">
        <v>17350</v>
      </c>
      <c r="E387" t="s">
        <v>17349</v>
      </c>
      <c r="I387" t="s">
        <v>17220</v>
      </c>
      <c r="J387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t="s">
        <v>17350</v>
      </c>
      <c r="E388" t="s">
        <v>17349</v>
      </c>
      <c r="I388" t="s">
        <v>17223</v>
      </c>
      <c r="J388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t="s">
        <v>17350</v>
      </c>
      <c r="E389" t="s">
        <v>17349</v>
      </c>
      <c r="I389" t="s">
        <v>17226</v>
      </c>
      <c r="J389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t="s">
        <v>17350</v>
      </c>
      <c r="E390" t="s">
        <v>17349</v>
      </c>
      <c r="I390" t="s">
        <v>17229</v>
      </c>
      <c r="J390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t="s">
        <v>17350</v>
      </c>
      <c r="E391" t="s">
        <v>17349</v>
      </c>
      <c r="I391" t="s">
        <v>17232</v>
      </c>
      <c r="J391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t="s">
        <v>17350</v>
      </c>
      <c r="E392" t="s">
        <v>17349</v>
      </c>
      <c r="I392" t="s">
        <v>17235</v>
      </c>
      <c r="J392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t="s">
        <v>17350</v>
      </c>
      <c r="E393" t="s">
        <v>17349</v>
      </c>
      <c r="I393" t="s">
        <v>17238</v>
      </c>
      <c r="J393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t="s">
        <v>17350</v>
      </c>
      <c r="E394" t="s">
        <v>17349</v>
      </c>
      <c r="I394" t="s">
        <v>17241</v>
      </c>
      <c r="J394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t="s">
        <v>17350</v>
      </c>
      <c r="E395" t="s">
        <v>17349</v>
      </c>
      <c r="I395" t="s">
        <v>17244</v>
      </c>
      <c r="J395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t="s">
        <v>17350</v>
      </c>
      <c r="E396" t="s">
        <v>17349</v>
      </c>
      <c r="I396" t="s">
        <v>17247</v>
      </c>
      <c r="J396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t="s">
        <v>17350</v>
      </c>
      <c r="E397" t="s">
        <v>17349</v>
      </c>
      <c r="I397" t="s">
        <v>17250</v>
      </c>
      <c r="J397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t="s">
        <v>17350</v>
      </c>
      <c r="E398" t="s">
        <v>17349</v>
      </c>
      <c r="I398" t="s">
        <v>17253</v>
      </c>
      <c r="J398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t="s">
        <v>17350</v>
      </c>
      <c r="E399" t="s">
        <v>17349</v>
      </c>
      <c r="I399" t="s">
        <v>17256</v>
      </c>
      <c r="J399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t="s">
        <v>17350</v>
      </c>
      <c r="E400" t="s">
        <v>17349</v>
      </c>
      <c r="I400" t="s">
        <v>17259</v>
      </c>
      <c r="J400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t="s">
        <v>17350</v>
      </c>
      <c r="E401" t="s">
        <v>17349</v>
      </c>
      <c r="I401" t="s">
        <v>17262</v>
      </c>
      <c r="J401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t="s">
        <v>17350</v>
      </c>
      <c r="E402" t="s">
        <v>17349</v>
      </c>
      <c r="I402" t="s">
        <v>17265</v>
      </c>
      <c r="J402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t="s">
        <v>17350</v>
      </c>
      <c r="E403" t="s">
        <v>17349</v>
      </c>
      <c r="I403" t="s">
        <v>17268</v>
      </c>
      <c r="J403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t="s">
        <v>17350</v>
      </c>
      <c r="E404" t="s">
        <v>17349</v>
      </c>
      <c r="I404" t="s">
        <v>17271</v>
      </c>
      <c r="J404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t="s">
        <v>17350</v>
      </c>
      <c r="E405" t="s">
        <v>17349</v>
      </c>
      <c r="I405" t="s">
        <v>17274</v>
      </c>
      <c r="J405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t="s">
        <v>17350</v>
      </c>
      <c r="E406" t="s">
        <v>17349</v>
      </c>
      <c r="I406" t="s">
        <v>17277</v>
      </c>
      <c r="J406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t="s">
        <v>17350</v>
      </c>
      <c r="E407" t="s">
        <v>17349</v>
      </c>
      <c r="I407" t="s">
        <v>17280</v>
      </c>
      <c r="J407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t="s">
        <v>17350</v>
      </c>
      <c r="E408" t="s">
        <v>17349</v>
      </c>
      <c r="I408" t="s">
        <v>17283</v>
      </c>
      <c r="J408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t="s">
        <v>4</v>
      </c>
      <c r="E409" t="s">
        <v>9</v>
      </c>
      <c r="I409" t="s">
        <v>17286</v>
      </c>
      <c r="J409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t="s">
        <v>4</v>
      </c>
      <c r="E410" t="s">
        <v>260</v>
      </c>
      <c r="I410" t="s">
        <v>17465</v>
      </c>
      <c r="J410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t="s">
        <v>4</v>
      </c>
      <c r="E411" t="s">
        <v>15043</v>
      </c>
      <c r="I411" t="s">
        <v>17468</v>
      </c>
      <c r="J411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t="s">
        <v>4</v>
      </c>
      <c r="E412" t="s">
        <v>15043</v>
      </c>
      <c r="I412" t="s">
        <v>17471</v>
      </c>
      <c r="J412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t="s">
        <v>4</v>
      </c>
      <c r="E413" t="s">
        <v>15043</v>
      </c>
      <c r="I413" t="s">
        <v>17474</v>
      </c>
      <c r="J413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t="s">
        <v>4</v>
      </c>
      <c r="E414" t="s">
        <v>646</v>
      </c>
      <c r="I414" t="s">
        <v>17477</v>
      </c>
      <c r="J414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t="s">
        <v>3371</v>
      </c>
      <c r="E415" t="s">
        <v>646</v>
      </c>
      <c r="I415" t="s">
        <v>17480</v>
      </c>
      <c r="J415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t="s">
        <v>10089</v>
      </c>
      <c r="E416" t="s">
        <v>646</v>
      </c>
      <c r="I416" t="s">
        <v>17483</v>
      </c>
      <c r="J416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t="s">
        <v>162</v>
      </c>
      <c r="E417" t="s">
        <v>70</v>
      </c>
      <c r="F417" t="s">
        <v>58</v>
      </c>
      <c r="I417" t="s">
        <v>17486</v>
      </c>
      <c r="J417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t="s">
        <v>3371</v>
      </c>
      <c r="E418" t="s">
        <v>646</v>
      </c>
      <c r="I418" t="s">
        <v>17489</v>
      </c>
      <c r="J418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t="s">
        <v>4</v>
      </c>
      <c r="E419" t="s">
        <v>9</v>
      </c>
      <c r="I419" t="s">
        <v>17492</v>
      </c>
      <c r="J419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t="s">
        <v>4</v>
      </c>
      <c r="E420" t="s">
        <v>9</v>
      </c>
      <c r="I420" t="s">
        <v>18229</v>
      </c>
      <c r="J420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t="s">
        <v>4</v>
      </c>
      <c r="E421" t="s">
        <v>9</v>
      </c>
      <c r="I421" t="s">
        <v>18232</v>
      </c>
      <c r="J421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t="s">
        <v>4</v>
      </c>
      <c r="E422" t="s">
        <v>2044</v>
      </c>
      <c r="I422" t="s">
        <v>18235</v>
      </c>
      <c r="J422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t="s">
        <v>803</v>
      </c>
      <c r="E423" t="s">
        <v>9</v>
      </c>
      <c r="I423" t="s">
        <v>18238</v>
      </c>
      <c r="J423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t="s">
        <v>803</v>
      </c>
      <c r="E424" t="s">
        <v>9</v>
      </c>
      <c r="I424" t="s">
        <v>18241</v>
      </c>
      <c r="J424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t="s">
        <v>803</v>
      </c>
      <c r="E425" t="s">
        <v>9</v>
      </c>
      <c r="I425" t="s">
        <v>18244</v>
      </c>
      <c r="J425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t="s">
        <v>803</v>
      </c>
      <c r="E426" t="s">
        <v>9</v>
      </c>
      <c r="I426" t="s">
        <v>18247</v>
      </c>
      <c r="J426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t="s">
        <v>4</v>
      </c>
      <c r="E427" t="s">
        <v>9</v>
      </c>
      <c r="I427" t="s">
        <v>18843</v>
      </c>
      <c r="J427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t="s">
        <v>803</v>
      </c>
      <c r="E428" t="s">
        <v>9</v>
      </c>
      <c r="I428" t="s">
        <v>18846</v>
      </c>
      <c r="J428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t="s">
        <v>4</v>
      </c>
      <c r="E429" t="s">
        <v>9</v>
      </c>
      <c r="I429" t="s">
        <v>18849</v>
      </c>
      <c r="J429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t="s">
        <v>3371</v>
      </c>
      <c r="E430" t="s">
        <v>646</v>
      </c>
      <c r="I430" t="s">
        <v>18852</v>
      </c>
      <c r="J430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t="s">
        <v>10089</v>
      </c>
      <c r="E431" t="s">
        <v>646</v>
      </c>
      <c r="I431" t="s">
        <v>18855</v>
      </c>
      <c r="J431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t="s">
        <v>3371</v>
      </c>
      <c r="E432" t="s">
        <v>646</v>
      </c>
      <c r="I432" t="s">
        <v>18858</v>
      </c>
      <c r="J432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t="s">
        <v>4</v>
      </c>
      <c r="E433" t="s">
        <v>2044</v>
      </c>
      <c r="I433" t="s">
        <v>18861</v>
      </c>
      <c r="J433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t="s">
        <v>4</v>
      </c>
      <c r="E434" t="s">
        <v>9</v>
      </c>
      <c r="I434" t="s">
        <v>19169</v>
      </c>
      <c r="J434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t="s">
        <v>8385</v>
      </c>
      <c r="E435" t="s">
        <v>646</v>
      </c>
      <c r="I435" t="s">
        <v>19172</v>
      </c>
      <c r="J435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t="s">
        <v>18692</v>
      </c>
      <c r="E436" t="s">
        <v>19788</v>
      </c>
      <c r="I436" t="s">
        <v>19175</v>
      </c>
      <c r="J436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t="s">
        <v>4</v>
      </c>
      <c r="E437" t="s">
        <v>19789</v>
      </c>
      <c r="I437" t="s">
        <v>19178</v>
      </c>
      <c r="J437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t="s">
        <v>4</v>
      </c>
      <c r="E438" t="s">
        <v>260</v>
      </c>
      <c r="I438" t="s">
        <v>19181</v>
      </c>
      <c r="J438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t="s">
        <v>18692</v>
      </c>
      <c r="E439" t="s">
        <v>260</v>
      </c>
      <c r="I439" t="s">
        <v>19184</v>
      </c>
      <c r="J439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t="s">
        <v>4165</v>
      </c>
      <c r="E440" t="s">
        <v>86</v>
      </c>
      <c r="I440" t="s">
        <v>19187</v>
      </c>
      <c r="J440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t="s">
        <v>817</v>
      </c>
      <c r="E441" t="s">
        <v>541</v>
      </c>
      <c r="I441" t="s">
        <v>19190</v>
      </c>
      <c r="J441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t="s">
        <v>4</v>
      </c>
      <c r="E442" t="s">
        <v>9</v>
      </c>
      <c r="I442" t="s">
        <v>19193</v>
      </c>
      <c r="J442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t="s">
        <v>4</v>
      </c>
      <c r="E443" t="s">
        <v>260</v>
      </c>
      <c r="I443" t="s">
        <v>19196</v>
      </c>
      <c r="J443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t="s">
        <v>4</v>
      </c>
      <c r="E444" t="s">
        <v>260</v>
      </c>
      <c r="I444" t="s">
        <v>19199</v>
      </c>
      <c r="J444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t="s">
        <v>4</v>
      </c>
      <c r="E445" t="s">
        <v>260</v>
      </c>
      <c r="I445" t="s">
        <v>19202</v>
      </c>
      <c r="J445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t="s">
        <v>12990</v>
      </c>
      <c r="E446" t="s">
        <v>86</v>
      </c>
      <c r="I446" t="s">
        <v>19205</v>
      </c>
      <c r="J446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t="s">
        <v>10090</v>
      </c>
      <c r="E447" t="s">
        <v>86</v>
      </c>
      <c r="I447" t="s">
        <v>19208</v>
      </c>
      <c r="J447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t="s">
        <v>4</v>
      </c>
      <c r="E448" t="s">
        <v>9</v>
      </c>
      <c r="I448" t="s">
        <v>19211</v>
      </c>
      <c r="J448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t="s">
        <v>18692</v>
      </c>
      <c r="E449" t="s">
        <v>646</v>
      </c>
      <c r="I449" t="s">
        <v>19496</v>
      </c>
      <c r="J449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t="s">
        <v>4</v>
      </c>
      <c r="E450" t="s">
        <v>9</v>
      </c>
      <c r="I450" t="s">
        <v>19499</v>
      </c>
      <c r="J450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t="s">
        <v>19790</v>
      </c>
      <c r="E451" t="s">
        <v>19788</v>
      </c>
      <c r="I451" t="s">
        <v>19502</v>
      </c>
      <c r="J451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t="s">
        <v>19790</v>
      </c>
      <c r="E452" t="s">
        <v>19788</v>
      </c>
      <c r="I452" t="s">
        <v>19505</v>
      </c>
      <c r="J452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t="s">
        <v>19790</v>
      </c>
      <c r="E453" t="s">
        <v>19788</v>
      </c>
      <c r="I453" t="s">
        <v>19508</v>
      </c>
      <c r="J453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t="s">
        <v>19790</v>
      </c>
      <c r="E454" t="s">
        <v>19788</v>
      </c>
      <c r="I454" t="s">
        <v>19511</v>
      </c>
      <c r="J454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t="s">
        <v>19790</v>
      </c>
      <c r="E455" t="s">
        <v>19788</v>
      </c>
      <c r="I455" t="s">
        <v>19514</v>
      </c>
      <c r="J455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t="s">
        <v>19790</v>
      </c>
      <c r="E456" t="s">
        <v>646</v>
      </c>
      <c r="I456" t="s">
        <v>19517</v>
      </c>
      <c r="J456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t="s">
        <v>4</v>
      </c>
      <c r="E457" t="s">
        <v>9</v>
      </c>
      <c r="I457" t="s">
        <v>19520</v>
      </c>
      <c r="J457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t="s">
        <v>803</v>
      </c>
      <c r="E458" t="s">
        <v>9</v>
      </c>
      <c r="I458" t="s">
        <v>19855</v>
      </c>
      <c r="J458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t="s">
        <v>803</v>
      </c>
      <c r="E459" t="s">
        <v>9</v>
      </c>
      <c r="I459" t="s">
        <v>19858</v>
      </c>
      <c r="J459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t="s">
        <v>4</v>
      </c>
      <c r="E460" t="s">
        <v>3238</v>
      </c>
      <c r="I460" t="s">
        <v>20109</v>
      </c>
      <c r="J460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t="s">
        <v>3371</v>
      </c>
      <c r="E461" t="s">
        <v>646</v>
      </c>
      <c r="I461" t="s">
        <v>20112</v>
      </c>
      <c r="J461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t="s">
        <v>3371</v>
      </c>
      <c r="E462" t="s">
        <v>646</v>
      </c>
      <c r="I462" t="s">
        <v>20115</v>
      </c>
      <c r="J462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t="s">
        <v>3371</v>
      </c>
      <c r="E463" t="s">
        <v>646</v>
      </c>
      <c r="I463" t="s">
        <v>20118</v>
      </c>
      <c r="J463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t="s">
        <v>10090</v>
      </c>
      <c r="E464" t="s">
        <v>86</v>
      </c>
      <c r="I464" t="s">
        <v>20121</v>
      </c>
      <c r="J464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t="s">
        <v>3371</v>
      </c>
      <c r="E465" t="s">
        <v>646</v>
      </c>
      <c r="I465" t="s">
        <v>20124</v>
      </c>
      <c r="J465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t="s">
        <v>3371</v>
      </c>
      <c r="E466" t="s">
        <v>646</v>
      </c>
      <c r="I466" t="s">
        <v>20127</v>
      </c>
      <c r="J466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t="s">
        <v>3371</v>
      </c>
      <c r="E467" t="s">
        <v>646</v>
      </c>
      <c r="I467" t="s">
        <v>20130</v>
      </c>
      <c r="J467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t="s">
        <v>356</v>
      </c>
      <c r="E468" t="s">
        <v>646</v>
      </c>
      <c r="I468" t="s">
        <v>20133</v>
      </c>
      <c r="J468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t="s">
        <v>356</v>
      </c>
      <c r="E469" t="s">
        <v>646</v>
      </c>
      <c r="I469" t="s">
        <v>20136</v>
      </c>
      <c r="J469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t="s">
        <v>20476</v>
      </c>
      <c r="E470" t="s">
        <v>86</v>
      </c>
      <c r="I470" t="s">
        <v>20139</v>
      </c>
      <c r="J470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t="s">
        <v>20476</v>
      </c>
      <c r="E471" t="s">
        <v>86</v>
      </c>
      <c r="I471" t="s">
        <v>20142</v>
      </c>
      <c r="J471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t="s">
        <v>356</v>
      </c>
      <c r="E472" t="s">
        <v>646</v>
      </c>
      <c r="I472" t="s">
        <v>20145</v>
      </c>
      <c r="J472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t="s">
        <v>4</v>
      </c>
      <c r="E473" t="s">
        <v>9</v>
      </c>
      <c r="I473" t="s">
        <v>20148</v>
      </c>
      <c r="J473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t="s">
        <v>4</v>
      </c>
      <c r="E474" t="s">
        <v>9</v>
      </c>
      <c r="I474" t="s">
        <v>20151</v>
      </c>
      <c r="J474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t="s">
        <v>3371</v>
      </c>
      <c r="E475" t="s">
        <v>646</v>
      </c>
      <c r="I475" t="s">
        <v>20154</v>
      </c>
      <c r="J475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t="s">
        <v>20476</v>
      </c>
      <c r="E476" t="s">
        <v>86</v>
      </c>
      <c r="I476" t="s">
        <v>20157</v>
      </c>
      <c r="J476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t="s">
        <v>3371</v>
      </c>
      <c r="E477" t="s">
        <v>646</v>
      </c>
      <c r="I477" t="s">
        <v>20160</v>
      </c>
      <c r="J477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t="s">
        <v>4165</v>
      </c>
      <c r="E478" t="s">
        <v>86</v>
      </c>
      <c r="I478" t="s">
        <v>20163</v>
      </c>
      <c r="J478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t="s">
        <v>4165</v>
      </c>
      <c r="E479" t="s">
        <v>86</v>
      </c>
      <c r="I479" t="s">
        <v>20166</v>
      </c>
      <c r="J479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t="s">
        <v>4165</v>
      </c>
      <c r="E480" t="s">
        <v>86</v>
      </c>
      <c r="I480" t="s">
        <v>20169</v>
      </c>
      <c r="J480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t="s">
        <v>4</v>
      </c>
      <c r="E481" t="s">
        <v>9</v>
      </c>
      <c r="I481" t="s">
        <v>20172</v>
      </c>
      <c r="J481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t="s">
        <v>4</v>
      </c>
      <c r="E482" t="s">
        <v>3238</v>
      </c>
      <c r="I482" t="s">
        <v>20175</v>
      </c>
      <c r="J482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t="s">
        <v>817</v>
      </c>
      <c r="E483" t="s">
        <v>541</v>
      </c>
      <c r="I483" t="s">
        <v>20178</v>
      </c>
      <c r="J483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t="s">
        <v>4</v>
      </c>
      <c r="E484" t="s">
        <v>3238</v>
      </c>
      <c r="I484" t="s">
        <v>20723</v>
      </c>
      <c r="J484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t="s">
        <v>817</v>
      </c>
      <c r="E485" t="s">
        <v>541</v>
      </c>
      <c r="I485" t="s">
        <v>20726</v>
      </c>
      <c r="J485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t="s">
        <v>817</v>
      </c>
      <c r="E486" t="s">
        <v>541</v>
      </c>
      <c r="I486" t="s">
        <v>20729</v>
      </c>
      <c r="J486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t="s">
        <v>4</v>
      </c>
      <c r="E487" t="s">
        <v>9</v>
      </c>
      <c r="I487" t="s">
        <v>20732</v>
      </c>
      <c r="J487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t="s">
        <v>4</v>
      </c>
      <c r="E488" t="s">
        <v>9</v>
      </c>
      <c r="I488" t="s">
        <v>20735</v>
      </c>
      <c r="J488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t="s">
        <v>4</v>
      </c>
      <c r="E489" t="s">
        <v>9</v>
      </c>
      <c r="I489" t="s">
        <v>20738</v>
      </c>
      <c r="J489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t="s">
        <v>4</v>
      </c>
      <c r="E490" t="s">
        <v>2044</v>
      </c>
      <c r="I490" t="s">
        <v>20741</v>
      </c>
      <c r="J490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t="s">
        <v>4</v>
      </c>
      <c r="E491" t="s">
        <v>9</v>
      </c>
      <c r="I491" t="s">
        <v>20744</v>
      </c>
      <c r="J491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t="s">
        <v>4</v>
      </c>
      <c r="E492" t="s">
        <v>9</v>
      </c>
      <c r="I492" t="s">
        <v>20747</v>
      </c>
      <c r="J492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t="s">
        <v>4</v>
      </c>
      <c r="E493" t="s">
        <v>3238</v>
      </c>
      <c r="I493" t="s">
        <v>20750</v>
      </c>
      <c r="J493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t="s">
        <v>4</v>
      </c>
      <c r="E494" t="s">
        <v>9</v>
      </c>
      <c r="I494" t="s">
        <v>20753</v>
      </c>
      <c r="J494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t="s">
        <v>4</v>
      </c>
      <c r="E495" t="s">
        <v>2044</v>
      </c>
      <c r="I495" t="s">
        <v>21512</v>
      </c>
      <c r="J495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t="s">
        <v>803</v>
      </c>
      <c r="E496" t="s">
        <v>9</v>
      </c>
      <c r="I496" t="s">
        <v>21515</v>
      </c>
      <c r="J496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t="s">
        <v>5681</v>
      </c>
      <c r="E497" t="s">
        <v>646</v>
      </c>
      <c r="G497">
        <v>2</v>
      </c>
      <c r="I497" t="s">
        <v>21518</v>
      </c>
      <c r="J497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t="s">
        <v>4</v>
      </c>
      <c r="E498" t="s">
        <v>2044</v>
      </c>
      <c r="I498" t="s">
        <v>21521</v>
      </c>
      <c r="J498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t="s">
        <v>817</v>
      </c>
      <c r="E499" t="s">
        <v>541</v>
      </c>
      <c r="I499" t="s">
        <v>21524</v>
      </c>
      <c r="J499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t="s">
        <v>4</v>
      </c>
      <c r="E500" t="s">
        <v>2044</v>
      </c>
      <c r="I500" t="s">
        <v>21527</v>
      </c>
      <c r="J500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t="s">
        <v>4</v>
      </c>
      <c r="E501" t="s">
        <v>9</v>
      </c>
      <c r="I501" t="s">
        <v>21530</v>
      </c>
      <c r="J501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t="s">
        <v>817</v>
      </c>
      <c r="E502" t="s">
        <v>541</v>
      </c>
      <c r="I502" t="s">
        <v>21533</v>
      </c>
      <c r="J502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t="s">
        <v>817</v>
      </c>
      <c r="E503" t="s">
        <v>541</v>
      </c>
      <c r="I503" t="s">
        <v>21536</v>
      </c>
      <c r="J503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t="s">
        <v>4</v>
      </c>
      <c r="E504" t="s">
        <v>9</v>
      </c>
      <c r="I504" t="s">
        <v>21953</v>
      </c>
      <c r="J504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t="s">
        <v>4</v>
      </c>
      <c r="E505" t="s">
        <v>9</v>
      </c>
      <c r="I505" t="s">
        <v>21956</v>
      </c>
      <c r="J505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t="s">
        <v>4</v>
      </c>
      <c r="E506" t="s">
        <v>9</v>
      </c>
      <c r="I506" t="s">
        <v>21959</v>
      </c>
      <c r="J506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t="s">
        <v>21988</v>
      </c>
      <c r="E507" t="s">
        <v>646</v>
      </c>
      <c r="I507" t="s">
        <v>21962</v>
      </c>
      <c r="J507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t="s">
        <v>21988</v>
      </c>
      <c r="E508" t="s">
        <v>646</v>
      </c>
      <c r="I508" t="s">
        <v>21965</v>
      </c>
      <c r="J508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t="s">
        <v>21988</v>
      </c>
      <c r="E509" t="s">
        <v>646</v>
      </c>
      <c r="I509" t="s">
        <v>21968</v>
      </c>
      <c r="J509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t="s">
        <v>4</v>
      </c>
      <c r="E510" t="s">
        <v>9</v>
      </c>
      <c r="I510" t="s">
        <v>21971</v>
      </c>
      <c r="J510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t="s">
        <v>4</v>
      </c>
      <c r="E511" t="s">
        <v>2044</v>
      </c>
      <c r="I511" t="s">
        <v>21974</v>
      </c>
      <c r="J511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t="s">
        <v>803</v>
      </c>
      <c r="E512" t="s">
        <v>9</v>
      </c>
      <c r="I512" t="s">
        <v>21977</v>
      </c>
      <c r="J512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t="s">
        <v>803</v>
      </c>
      <c r="E513" t="s">
        <v>9</v>
      </c>
      <c r="I513" t="s">
        <v>21980</v>
      </c>
      <c r="J513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t="s">
        <v>803</v>
      </c>
      <c r="E514" t="s">
        <v>9</v>
      </c>
      <c r="I514" t="s">
        <v>22169</v>
      </c>
      <c r="J514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t="s">
        <v>3371</v>
      </c>
      <c r="E515" t="s">
        <v>646</v>
      </c>
      <c r="I515" t="s">
        <v>22172</v>
      </c>
      <c r="J515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t="s">
        <v>4</v>
      </c>
      <c r="E516" t="s">
        <v>2044</v>
      </c>
      <c r="I516" t="s">
        <v>22175</v>
      </c>
      <c r="J516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t="s">
        <v>3371</v>
      </c>
      <c r="E517" t="s">
        <v>646</v>
      </c>
      <c r="I517" t="s">
        <v>22178</v>
      </c>
      <c r="J517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t="s">
        <v>3371</v>
      </c>
      <c r="E518" t="s">
        <v>646</v>
      </c>
      <c r="I518" t="s">
        <v>22181</v>
      </c>
      <c r="J518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t="s">
        <v>4</v>
      </c>
      <c r="E519" t="s">
        <v>2044</v>
      </c>
      <c r="I519" t="s">
        <v>22184</v>
      </c>
      <c r="J519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t="s">
        <v>18699</v>
      </c>
      <c r="E520" t="s">
        <v>260</v>
      </c>
      <c r="I520" t="s">
        <v>22187</v>
      </c>
      <c r="J520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t="s">
        <v>18699</v>
      </c>
      <c r="E521" t="s">
        <v>260</v>
      </c>
      <c r="H521" t="s">
        <v>1140</v>
      </c>
      <c r="I521" t="s">
        <v>22190</v>
      </c>
      <c r="J521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t="s">
        <v>817</v>
      </c>
      <c r="E522" t="s">
        <v>541</v>
      </c>
      <c r="I522" t="s">
        <v>22193</v>
      </c>
      <c r="J522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t="s">
        <v>817</v>
      </c>
      <c r="E523" t="s">
        <v>541</v>
      </c>
      <c r="I523" t="s">
        <v>22196</v>
      </c>
      <c r="J523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t="s">
        <v>4</v>
      </c>
      <c r="E524" t="s">
        <v>9</v>
      </c>
      <c r="I524" t="s">
        <v>22199</v>
      </c>
      <c r="J524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t="s">
        <v>4</v>
      </c>
      <c r="E525" t="s">
        <v>9</v>
      </c>
      <c r="I525" t="s">
        <v>22202</v>
      </c>
      <c r="J525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t="s">
        <v>4</v>
      </c>
      <c r="E526" t="s">
        <v>3238</v>
      </c>
      <c r="I526" t="s">
        <v>22205</v>
      </c>
      <c r="J526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t="s">
        <v>817</v>
      </c>
      <c r="E527" t="s">
        <v>541</v>
      </c>
      <c r="I527" t="s">
        <v>22736</v>
      </c>
      <c r="J527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t="s">
        <v>817</v>
      </c>
      <c r="E528" t="s">
        <v>541</v>
      </c>
      <c r="I528" t="s">
        <v>22739</v>
      </c>
      <c r="J528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t="s">
        <v>817</v>
      </c>
      <c r="E529" t="s">
        <v>541</v>
      </c>
      <c r="I529" t="s">
        <v>22742</v>
      </c>
      <c r="J529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t="s">
        <v>817</v>
      </c>
      <c r="E530" t="s">
        <v>541</v>
      </c>
      <c r="I530" t="s">
        <v>22745</v>
      </c>
      <c r="J530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t="s">
        <v>817</v>
      </c>
      <c r="E531" t="s">
        <v>541</v>
      </c>
      <c r="I531" t="s">
        <v>22748</v>
      </c>
      <c r="J531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t="s">
        <v>3371</v>
      </c>
      <c r="E532" t="s">
        <v>646</v>
      </c>
      <c r="I532" t="s">
        <v>22751</v>
      </c>
      <c r="J532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t="s">
        <v>817</v>
      </c>
      <c r="E533" t="s">
        <v>541</v>
      </c>
      <c r="I533" t="s">
        <v>22754</v>
      </c>
      <c r="J533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t="s">
        <v>4</v>
      </c>
      <c r="E534" t="s">
        <v>2044</v>
      </c>
      <c r="I534" t="s">
        <v>22757</v>
      </c>
      <c r="J534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t="s">
        <v>4</v>
      </c>
      <c r="E535" t="s">
        <v>2044</v>
      </c>
      <c r="I535" t="s">
        <v>22760</v>
      </c>
      <c r="J535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t="s">
        <v>4</v>
      </c>
      <c r="E536" t="s">
        <v>2044</v>
      </c>
      <c r="I536" t="s">
        <v>22763</v>
      </c>
      <c r="J536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t="s">
        <v>817</v>
      </c>
      <c r="E537" t="s">
        <v>541</v>
      </c>
      <c r="I537" t="s">
        <v>22766</v>
      </c>
      <c r="J537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t="s">
        <v>817</v>
      </c>
      <c r="E538" t="s">
        <v>541</v>
      </c>
      <c r="I538" t="s">
        <v>22769</v>
      </c>
      <c r="J538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t="s">
        <v>817</v>
      </c>
      <c r="E539" t="s">
        <v>541</v>
      </c>
      <c r="I539" t="s">
        <v>22772</v>
      </c>
      <c r="J539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t="s">
        <v>817</v>
      </c>
      <c r="E540" t="s">
        <v>541</v>
      </c>
      <c r="I540" t="s">
        <v>22775</v>
      </c>
      <c r="J540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t="s">
        <v>3371</v>
      </c>
      <c r="E541" t="s">
        <v>646</v>
      </c>
      <c r="I541" t="s">
        <v>22778</v>
      </c>
      <c r="J541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t="s">
        <v>7825</v>
      </c>
      <c r="E542" t="s">
        <v>646</v>
      </c>
      <c r="I542" t="s">
        <v>22781</v>
      </c>
      <c r="J542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t="s">
        <v>3371</v>
      </c>
      <c r="E543" t="s">
        <v>646</v>
      </c>
      <c r="I543" t="s">
        <v>22784</v>
      </c>
      <c r="J543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t="s">
        <v>3371</v>
      </c>
      <c r="E544" t="s">
        <v>646</v>
      </c>
      <c r="I544" t="s">
        <v>22787</v>
      </c>
      <c r="J544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t="s">
        <v>817</v>
      </c>
      <c r="E545" t="s">
        <v>541</v>
      </c>
      <c r="I545" t="s">
        <v>22790</v>
      </c>
      <c r="J545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t="s">
        <v>3371</v>
      </c>
      <c r="E546" t="s">
        <v>646</v>
      </c>
      <c r="I546" t="s">
        <v>22793</v>
      </c>
      <c r="J546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t="s">
        <v>817</v>
      </c>
      <c r="E547" t="s">
        <v>541</v>
      </c>
      <c r="I547" t="s">
        <v>22796</v>
      </c>
      <c r="J547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t="s">
        <v>817</v>
      </c>
      <c r="E548" t="s">
        <v>541</v>
      </c>
      <c r="I548" t="s">
        <v>22799</v>
      </c>
      <c r="J548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t="s">
        <v>817</v>
      </c>
      <c r="E549" t="s">
        <v>541</v>
      </c>
      <c r="I549" t="s">
        <v>22802</v>
      </c>
      <c r="J549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t="s">
        <v>817</v>
      </c>
      <c r="E550" t="s">
        <v>541</v>
      </c>
      <c r="I550" t="s">
        <v>22805</v>
      </c>
      <c r="J550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t="s">
        <v>817</v>
      </c>
      <c r="E551" t="s">
        <v>541</v>
      </c>
      <c r="I551" t="s">
        <v>22808</v>
      </c>
      <c r="J551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t="s">
        <v>4</v>
      </c>
      <c r="E552" t="s">
        <v>9</v>
      </c>
      <c r="I552" t="s">
        <v>22811</v>
      </c>
      <c r="J552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t="s">
        <v>817</v>
      </c>
      <c r="E553" t="s">
        <v>541</v>
      </c>
      <c r="I553" t="s">
        <v>22814</v>
      </c>
      <c r="J553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t="s">
        <v>4</v>
      </c>
      <c r="E554" t="s">
        <v>9</v>
      </c>
      <c r="I554" t="s">
        <v>22817</v>
      </c>
      <c r="J554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t="s">
        <v>817</v>
      </c>
      <c r="E555" t="s">
        <v>541</v>
      </c>
      <c r="I555" t="s">
        <v>22820</v>
      </c>
      <c r="J555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t="s">
        <v>4</v>
      </c>
      <c r="E556" t="s">
        <v>9</v>
      </c>
      <c r="I556" t="s">
        <v>22823</v>
      </c>
      <c r="J556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t="s">
        <v>3371</v>
      </c>
      <c r="E557" t="s">
        <v>646</v>
      </c>
      <c r="I557" t="s">
        <v>22826</v>
      </c>
      <c r="J557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t="s">
        <v>817</v>
      </c>
      <c r="E558" t="s">
        <v>541</v>
      </c>
      <c r="I558" t="s">
        <v>22829</v>
      </c>
      <c r="J558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t="s">
        <v>3371</v>
      </c>
      <c r="E559" t="s">
        <v>646</v>
      </c>
      <c r="I559" t="s">
        <v>22832</v>
      </c>
      <c r="J559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t="s">
        <v>817</v>
      </c>
      <c r="E560" t="s">
        <v>541</v>
      </c>
      <c r="I560" t="s">
        <v>23194</v>
      </c>
      <c r="J560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t="s">
        <v>10090</v>
      </c>
      <c r="E561" t="s">
        <v>86</v>
      </c>
      <c r="I561" t="s">
        <v>23197</v>
      </c>
      <c r="J561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t="s">
        <v>10090</v>
      </c>
      <c r="E562" t="s">
        <v>86</v>
      </c>
      <c r="I562" t="s">
        <v>23200</v>
      </c>
      <c r="J562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t="s">
        <v>23693</v>
      </c>
      <c r="E563" t="s">
        <v>86</v>
      </c>
      <c r="I563" t="s">
        <v>23203</v>
      </c>
      <c r="J563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t="s">
        <v>817</v>
      </c>
      <c r="E564" t="s">
        <v>541</v>
      </c>
      <c r="I564" t="s">
        <v>23206</v>
      </c>
      <c r="J564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t="s">
        <v>817</v>
      </c>
      <c r="E565" t="s">
        <v>541</v>
      </c>
      <c r="I565" t="s">
        <v>23209</v>
      </c>
      <c r="J565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t="s">
        <v>4</v>
      </c>
      <c r="E566" t="s">
        <v>9</v>
      </c>
      <c r="I566" t="s">
        <v>23212</v>
      </c>
      <c r="J566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t="s">
        <v>10090</v>
      </c>
      <c r="E567" t="s">
        <v>86</v>
      </c>
      <c r="I567" t="s">
        <v>23215</v>
      </c>
      <c r="J567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t="s">
        <v>5972</v>
      </c>
      <c r="E568" t="s">
        <v>646</v>
      </c>
      <c r="I568" t="s">
        <v>23218</v>
      </c>
      <c r="J568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t="s">
        <v>4</v>
      </c>
      <c r="E569" t="s">
        <v>9</v>
      </c>
      <c r="I569" t="s">
        <v>23221</v>
      </c>
      <c r="J569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t="s">
        <v>4</v>
      </c>
      <c r="E570" t="s">
        <v>9</v>
      </c>
      <c r="I570" t="s">
        <v>23224</v>
      </c>
      <c r="J570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t="s">
        <v>817</v>
      </c>
      <c r="E571" t="s">
        <v>541</v>
      </c>
      <c r="I571" t="s">
        <v>23227</v>
      </c>
      <c r="J571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t="s">
        <v>23694</v>
      </c>
      <c r="E572" t="s">
        <v>646</v>
      </c>
      <c r="I572" t="s">
        <v>23230</v>
      </c>
      <c r="J572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t="s">
        <v>4</v>
      </c>
      <c r="E573" t="s">
        <v>3238</v>
      </c>
      <c r="I573" t="s">
        <v>23233</v>
      </c>
      <c r="J573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t="s">
        <v>5972</v>
      </c>
      <c r="E574" t="s">
        <v>646</v>
      </c>
      <c r="I574" t="s">
        <v>23236</v>
      </c>
      <c r="J574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t="s">
        <v>23695</v>
      </c>
      <c r="E575" t="s">
        <v>646</v>
      </c>
      <c r="I575" t="s">
        <v>23239</v>
      </c>
      <c r="J575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t="s">
        <v>4</v>
      </c>
      <c r="E576" t="s">
        <v>9</v>
      </c>
      <c r="I576" t="s">
        <v>23754</v>
      </c>
      <c r="J576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t="s">
        <v>4</v>
      </c>
      <c r="E577" t="s">
        <v>9</v>
      </c>
      <c r="I577" t="s">
        <v>23757</v>
      </c>
      <c r="J577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t="s">
        <v>817</v>
      </c>
      <c r="E578" t="s">
        <v>541</v>
      </c>
      <c r="I578" t="s">
        <v>23760</v>
      </c>
      <c r="J578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t="s">
        <v>4</v>
      </c>
      <c r="E579" t="s">
        <v>3238</v>
      </c>
      <c r="I579" t="s">
        <v>23763</v>
      </c>
      <c r="J579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t="s">
        <v>4</v>
      </c>
      <c r="E580" t="s">
        <v>9</v>
      </c>
      <c r="I580" t="s">
        <v>23766</v>
      </c>
      <c r="J580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t="s">
        <v>4</v>
      </c>
      <c r="E581" t="s">
        <v>3238</v>
      </c>
      <c r="I581" t="s">
        <v>23769</v>
      </c>
      <c r="J581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t="s">
        <v>4</v>
      </c>
      <c r="E582" t="s">
        <v>9</v>
      </c>
      <c r="I582" t="s">
        <v>23772</v>
      </c>
      <c r="J582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t="s">
        <v>4</v>
      </c>
      <c r="E583" t="s">
        <v>2044</v>
      </c>
      <c r="I583" t="s">
        <v>23775</v>
      </c>
      <c r="J583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t="s">
        <v>803</v>
      </c>
      <c r="E584" t="s">
        <v>9</v>
      </c>
      <c r="I584" t="s">
        <v>23778</v>
      </c>
      <c r="J584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t="s">
        <v>803</v>
      </c>
      <c r="E585" t="s">
        <v>9</v>
      </c>
      <c r="I585" t="s">
        <v>23781</v>
      </c>
      <c r="J585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t="s">
        <v>3371</v>
      </c>
      <c r="E586" t="s">
        <v>646</v>
      </c>
      <c r="I586" t="s">
        <v>24225</v>
      </c>
      <c r="J586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t="s">
        <v>4</v>
      </c>
      <c r="E587" t="s">
        <v>3238</v>
      </c>
      <c r="I587" t="s">
        <v>24228</v>
      </c>
      <c r="J587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t="s">
        <v>23693</v>
      </c>
      <c r="E588" t="s">
        <v>86</v>
      </c>
      <c r="I588" t="s">
        <v>24231</v>
      </c>
      <c r="J588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t="s">
        <v>817</v>
      </c>
      <c r="E589" t="s">
        <v>541</v>
      </c>
      <c r="I589" t="s">
        <v>24234</v>
      </c>
      <c r="J589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t="s">
        <v>817</v>
      </c>
      <c r="E590" t="s">
        <v>541</v>
      </c>
      <c r="I590" t="s">
        <v>24237</v>
      </c>
      <c r="J590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t="s">
        <v>817</v>
      </c>
      <c r="E591" t="s">
        <v>541</v>
      </c>
      <c r="I591" t="s">
        <v>24240</v>
      </c>
      <c r="J591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t="s">
        <v>3371</v>
      </c>
      <c r="E592" t="s">
        <v>646</v>
      </c>
      <c r="I592" t="s">
        <v>24243</v>
      </c>
      <c r="J592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t="s">
        <v>817</v>
      </c>
      <c r="E593" t="s">
        <v>541</v>
      </c>
      <c r="I593" t="s">
        <v>24246</v>
      </c>
      <c r="J593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t="s">
        <v>24309</v>
      </c>
      <c r="E594" t="s">
        <v>24310</v>
      </c>
      <c r="G594">
        <v>2</v>
      </c>
      <c r="I594" t="s">
        <v>24249</v>
      </c>
      <c r="J594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t="s">
        <v>4</v>
      </c>
      <c r="E595" t="s">
        <v>2044</v>
      </c>
      <c r="I595" t="s">
        <v>24252</v>
      </c>
      <c r="J595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t="s">
        <v>24311</v>
      </c>
      <c r="E596" t="s">
        <v>86</v>
      </c>
      <c r="I596" t="s">
        <v>24255</v>
      </c>
      <c r="J596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t="s">
        <v>24311</v>
      </c>
      <c r="E597" t="s">
        <v>86</v>
      </c>
      <c r="I597" t="s">
        <v>24258</v>
      </c>
      <c r="J597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t="s">
        <v>24311</v>
      </c>
      <c r="E598" t="s">
        <v>86</v>
      </c>
      <c r="I598" t="s">
        <v>24261</v>
      </c>
      <c r="J598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t="s">
        <v>24311</v>
      </c>
      <c r="E599" t="s">
        <v>86</v>
      </c>
      <c r="I599" t="s">
        <v>24264</v>
      </c>
      <c r="J599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t="s">
        <v>18699</v>
      </c>
      <c r="E600" t="s">
        <v>19788</v>
      </c>
      <c r="G600">
        <v>1</v>
      </c>
      <c r="I600" t="s">
        <v>24267</v>
      </c>
      <c r="J600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t="s">
        <v>18699</v>
      </c>
      <c r="E601" t="s">
        <v>19788</v>
      </c>
      <c r="G601">
        <v>2</v>
      </c>
      <c r="I601" t="s">
        <v>24270</v>
      </c>
      <c r="J601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t="s">
        <v>4</v>
      </c>
      <c r="E602" t="s">
        <v>9</v>
      </c>
      <c r="I602" t="s">
        <v>24273</v>
      </c>
      <c r="J602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t="s">
        <v>3371</v>
      </c>
      <c r="E603" t="s">
        <v>646</v>
      </c>
      <c r="I603" t="s">
        <v>24276</v>
      </c>
      <c r="J603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t="s">
        <v>24311</v>
      </c>
      <c r="E604" t="s">
        <v>86</v>
      </c>
      <c r="I604" t="s">
        <v>24279</v>
      </c>
      <c r="J604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t="s">
        <v>24311</v>
      </c>
      <c r="E605" t="s">
        <v>86</v>
      </c>
      <c r="I605" t="s">
        <v>24282</v>
      </c>
      <c r="J605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t="s">
        <v>24311</v>
      </c>
      <c r="E606" t="s">
        <v>86</v>
      </c>
      <c r="I606" t="s">
        <v>24285</v>
      </c>
      <c r="J606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t="s">
        <v>18699</v>
      </c>
      <c r="E607" t="s">
        <v>260</v>
      </c>
      <c r="H607" t="s">
        <v>24908</v>
      </c>
      <c r="I607" t="s">
        <v>24453</v>
      </c>
      <c r="J607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t="s">
        <v>18699</v>
      </c>
      <c r="E608" t="s">
        <v>260</v>
      </c>
      <c r="H608" t="s">
        <v>24908</v>
      </c>
      <c r="I608" t="s">
        <v>24456</v>
      </c>
      <c r="J608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t="s">
        <v>4</v>
      </c>
      <c r="E609" t="s">
        <v>24909</v>
      </c>
      <c r="I609" t="s">
        <v>24459</v>
      </c>
      <c r="J609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t="s">
        <v>803</v>
      </c>
      <c r="E610" t="s">
        <v>9</v>
      </c>
      <c r="I610" t="s">
        <v>24462</v>
      </c>
      <c r="J610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t="s">
        <v>817</v>
      </c>
      <c r="E611" t="s">
        <v>541</v>
      </c>
      <c r="I611" t="s">
        <v>24465</v>
      </c>
      <c r="J611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t="s">
        <v>817</v>
      </c>
      <c r="E612" t="s">
        <v>541</v>
      </c>
      <c r="I612" t="s">
        <v>24468</v>
      </c>
      <c r="J612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t="s">
        <v>3371</v>
      </c>
      <c r="E613" t="s">
        <v>646</v>
      </c>
      <c r="I613" t="s">
        <v>24471</v>
      </c>
      <c r="J613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t="s">
        <v>3382</v>
      </c>
      <c r="E614" t="s">
        <v>86</v>
      </c>
      <c r="I614" t="s">
        <v>24474</v>
      </c>
      <c r="J614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t="s">
        <v>4</v>
      </c>
      <c r="E615" t="s">
        <v>9</v>
      </c>
      <c r="I615" t="s">
        <v>24477</v>
      </c>
      <c r="J615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t="s">
        <v>3382</v>
      </c>
      <c r="E616" t="s">
        <v>86</v>
      </c>
      <c r="I616" t="s">
        <v>24480</v>
      </c>
      <c r="J616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t="s">
        <v>817</v>
      </c>
      <c r="E617" t="s">
        <v>541</v>
      </c>
      <c r="I617" t="s">
        <v>24483</v>
      </c>
      <c r="J617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t="s">
        <v>817</v>
      </c>
      <c r="E618" t="s">
        <v>541</v>
      </c>
      <c r="I618" t="s">
        <v>24486</v>
      </c>
      <c r="J618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t="s">
        <v>4</v>
      </c>
      <c r="E619" t="s">
        <v>9</v>
      </c>
      <c r="I619" t="s">
        <v>24489</v>
      </c>
      <c r="J619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t="s">
        <v>3382</v>
      </c>
      <c r="E620" t="s">
        <v>86</v>
      </c>
      <c r="I620" t="s">
        <v>24492</v>
      </c>
      <c r="J620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t="s">
        <v>4</v>
      </c>
      <c r="E621" t="s">
        <v>9</v>
      </c>
      <c r="I621" t="s">
        <v>24495</v>
      </c>
      <c r="J621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t="s">
        <v>4</v>
      </c>
      <c r="E622" t="s">
        <v>9</v>
      </c>
      <c r="I622" t="s">
        <v>24498</v>
      </c>
      <c r="J622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t="s">
        <v>18699</v>
      </c>
      <c r="E623" t="s">
        <v>260</v>
      </c>
      <c r="I623" t="s">
        <v>24501</v>
      </c>
      <c r="J623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t="s">
        <v>4</v>
      </c>
      <c r="E624" t="s">
        <v>9</v>
      </c>
      <c r="I624" t="s">
        <v>24504</v>
      </c>
      <c r="J624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t="s">
        <v>4</v>
      </c>
      <c r="E625" t="s">
        <v>9</v>
      </c>
      <c r="I625" t="s">
        <v>24507</v>
      </c>
      <c r="J625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t="s">
        <v>4</v>
      </c>
      <c r="E626" t="s">
        <v>9</v>
      </c>
      <c r="I626" t="s">
        <v>24510</v>
      </c>
      <c r="J626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t="s">
        <v>4</v>
      </c>
      <c r="E627" t="s">
        <v>9</v>
      </c>
      <c r="I627" t="s">
        <v>25045</v>
      </c>
      <c r="J627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t="s">
        <v>18699</v>
      </c>
      <c r="E628" t="s">
        <v>86</v>
      </c>
      <c r="I628" t="s">
        <v>25048</v>
      </c>
      <c r="J628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t="s">
        <v>817</v>
      </c>
      <c r="E629" t="s">
        <v>541</v>
      </c>
      <c r="I629" t="s">
        <v>25051</v>
      </c>
      <c r="J629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t="s">
        <v>4</v>
      </c>
      <c r="E630" t="s">
        <v>9</v>
      </c>
      <c r="I630" t="s">
        <v>25054</v>
      </c>
      <c r="J630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t="s">
        <v>3371</v>
      </c>
      <c r="E631" t="s">
        <v>646</v>
      </c>
      <c r="I631" t="s">
        <v>25057</v>
      </c>
      <c r="J631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t="s">
        <v>3371</v>
      </c>
      <c r="E632" t="s">
        <v>646</v>
      </c>
      <c r="I632" t="s">
        <v>25060</v>
      </c>
      <c r="J632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t="s">
        <v>4</v>
      </c>
      <c r="E633" t="s">
        <v>260</v>
      </c>
      <c r="I633" t="s">
        <v>25063</v>
      </c>
      <c r="J633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t="s">
        <v>4</v>
      </c>
      <c r="E634" t="s">
        <v>9</v>
      </c>
      <c r="I634" t="s">
        <v>25066</v>
      </c>
      <c r="J634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t="s">
        <v>10090</v>
      </c>
      <c r="E635" t="s">
        <v>86</v>
      </c>
      <c r="I635" t="s">
        <v>25069</v>
      </c>
      <c r="J635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t="s">
        <v>10090</v>
      </c>
      <c r="E636" t="s">
        <v>86</v>
      </c>
      <c r="I636" t="s">
        <v>25072</v>
      </c>
      <c r="J636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t="s">
        <v>3371</v>
      </c>
      <c r="E637" t="s">
        <v>646</v>
      </c>
      <c r="I637" t="s">
        <v>25075</v>
      </c>
      <c r="J637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t="s">
        <v>3371</v>
      </c>
      <c r="E638" t="s">
        <v>646</v>
      </c>
      <c r="I638" t="s">
        <v>25078</v>
      </c>
      <c r="J638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t="s">
        <v>817</v>
      </c>
      <c r="E639" t="s">
        <v>541</v>
      </c>
      <c r="I639" t="s">
        <v>25081</v>
      </c>
      <c r="J639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t="s">
        <v>817</v>
      </c>
      <c r="E640" t="s">
        <v>541</v>
      </c>
      <c r="I640" t="s">
        <v>25084</v>
      </c>
      <c r="J640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t="s">
        <v>3371</v>
      </c>
      <c r="E641" t="s">
        <v>646</v>
      </c>
      <c r="I641" t="s">
        <v>25087</v>
      </c>
      <c r="J641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t="s">
        <v>3371</v>
      </c>
      <c r="E642" t="s">
        <v>646</v>
      </c>
      <c r="I642" t="s">
        <v>25090</v>
      </c>
      <c r="J642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t="s">
        <v>4</v>
      </c>
      <c r="E643" t="s">
        <v>9</v>
      </c>
      <c r="I643" t="s">
        <v>25093</v>
      </c>
      <c r="J643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t="s">
        <v>8116</v>
      </c>
      <c r="E644" t="s">
        <v>86</v>
      </c>
      <c r="I644" t="s">
        <v>25096</v>
      </c>
      <c r="J644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t="s">
        <v>4609</v>
      </c>
      <c r="E645" t="s">
        <v>86</v>
      </c>
      <c r="I645" t="s">
        <v>25099</v>
      </c>
      <c r="J645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t="s">
        <v>4</v>
      </c>
      <c r="E646" t="s">
        <v>9</v>
      </c>
      <c r="I646" t="s">
        <v>25102</v>
      </c>
      <c r="J646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t="s">
        <v>817</v>
      </c>
      <c r="E647" t="s">
        <v>541</v>
      </c>
      <c r="I647" t="s">
        <v>25105</v>
      </c>
      <c r="J647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t="s">
        <v>3371</v>
      </c>
      <c r="E648" t="s">
        <v>646</v>
      </c>
      <c r="I648" t="s">
        <v>25108</v>
      </c>
      <c r="J648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t="s">
        <v>817</v>
      </c>
      <c r="E649" t="s">
        <v>541</v>
      </c>
      <c r="I649" t="s">
        <v>25111</v>
      </c>
      <c r="J649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t="s">
        <v>4</v>
      </c>
      <c r="E650" t="s">
        <v>9</v>
      </c>
      <c r="I650" t="s">
        <v>25114</v>
      </c>
      <c r="J650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t="s">
        <v>817</v>
      </c>
      <c r="E651" t="s">
        <v>541</v>
      </c>
      <c r="I651" t="s">
        <v>25117</v>
      </c>
      <c r="J651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t="s">
        <v>4</v>
      </c>
      <c r="E652" t="s">
        <v>9</v>
      </c>
      <c r="I652" t="s">
        <v>25120</v>
      </c>
      <c r="J652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t="s">
        <v>803</v>
      </c>
      <c r="E653" t="s">
        <v>9</v>
      </c>
      <c r="I653" t="s">
        <v>25544</v>
      </c>
      <c r="J653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t="s">
        <v>803</v>
      </c>
      <c r="E654" t="s">
        <v>9</v>
      </c>
      <c r="I654" t="s">
        <v>25547</v>
      </c>
      <c r="J654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t="s">
        <v>803</v>
      </c>
      <c r="E655" t="s">
        <v>9</v>
      </c>
      <c r="I655" t="s">
        <v>25715</v>
      </c>
      <c r="J655" t="s">
        <v>4885</v>
      </c>
      <c r="K655" t="s">
        <v>25716</v>
      </c>
      <c r="L655" t="s">
        <v>25717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t="s">
        <v>4</v>
      </c>
      <c r="E656" t="s">
        <v>3238</v>
      </c>
      <c r="I656" t="s">
        <v>25718</v>
      </c>
      <c r="J656" t="s">
        <v>4885</v>
      </c>
      <c r="K656" t="s">
        <v>25719</v>
      </c>
      <c r="L656" t="s">
        <v>25720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t="s">
        <v>3371</v>
      </c>
      <c r="E657" t="s">
        <v>646</v>
      </c>
      <c r="I657" t="s">
        <v>25721</v>
      </c>
      <c r="J657" t="s">
        <v>4885</v>
      </c>
      <c r="K657" t="s">
        <v>25722</v>
      </c>
      <c r="L657" t="s">
        <v>25723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t="s">
        <v>803</v>
      </c>
      <c r="E658" t="s">
        <v>9</v>
      </c>
      <c r="I658" t="s">
        <v>25724</v>
      </c>
      <c r="J658" t="s">
        <v>4885</v>
      </c>
      <c r="K658" t="s">
        <v>25725</v>
      </c>
      <c r="L658" t="s">
        <v>25726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t="s">
        <v>803</v>
      </c>
      <c r="E659" t="s">
        <v>9</v>
      </c>
      <c r="I659" t="s">
        <v>25727</v>
      </c>
      <c r="J659" t="s">
        <v>4885</v>
      </c>
      <c r="K659" t="s">
        <v>25728</v>
      </c>
      <c r="L659" t="s">
        <v>25729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t="s">
        <v>162</v>
      </c>
      <c r="E660" t="s">
        <v>70</v>
      </c>
      <c r="F660" t="s">
        <v>58</v>
      </c>
      <c r="I660" t="s">
        <v>26056</v>
      </c>
      <c r="J660" t="s">
        <v>4885</v>
      </c>
      <c r="K660" t="s">
        <v>26057</v>
      </c>
      <c r="L660" t="s">
        <v>26058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t="s">
        <v>162</v>
      </c>
      <c r="E661" t="s">
        <v>70</v>
      </c>
      <c r="F661" t="s">
        <v>58</v>
      </c>
      <c r="I661" t="s">
        <v>26059</v>
      </c>
      <c r="J661" t="s">
        <v>4885</v>
      </c>
      <c r="K661" t="s">
        <v>26060</v>
      </c>
      <c r="L661" t="s">
        <v>26061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t="s">
        <v>4519</v>
      </c>
      <c r="E662" t="s">
        <v>260</v>
      </c>
      <c r="I662" t="s">
        <v>25730</v>
      </c>
      <c r="J662" t="s">
        <v>4885</v>
      </c>
      <c r="K662" t="s">
        <v>25731</v>
      </c>
      <c r="L662" t="s">
        <v>25732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t="s">
        <v>817</v>
      </c>
      <c r="E663" t="s">
        <v>541</v>
      </c>
      <c r="I663" t="s">
        <v>25733</v>
      </c>
      <c r="J663" t="s">
        <v>4885</v>
      </c>
      <c r="K663" t="s">
        <v>25734</v>
      </c>
      <c r="L663" t="s">
        <v>25735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t="s">
        <v>817</v>
      </c>
      <c r="E664" t="s">
        <v>541</v>
      </c>
      <c r="I664" t="s">
        <v>25736</v>
      </c>
      <c r="J664" t="s">
        <v>4885</v>
      </c>
      <c r="K664" t="s">
        <v>25737</v>
      </c>
      <c r="L664" t="s">
        <v>25738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t="s">
        <v>4</v>
      </c>
      <c r="E665" t="s">
        <v>9</v>
      </c>
      <c r="I665" t="s">
        <v>25739</v>
      </c>
      <c r="J665" t="s">
        <v>4885</v>
      </c>
      <c r="K665" t="s">
        <v>25740</v>
      </c>
      <c r="L665" t="s">
        <v>25741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t="s">
        <v>4</v>
      </c>
      <c r="E666" t="s">
        <v>3238</v>
      </c>
      <c r="I666" t="s">
        <v>25742</v>
      </c>
      <c r="J666" t="s">
        <v>4885</v>
      </c>
      <c r="K666" t="s">
        <v>25743</v>
      </c>
      <c r="L666" t="s">
        <v>25744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t="s">
        <v>7825</v>
      </c>
      <c r="E667" t="s">
        <v>646</v>
      </c>
      <c r="I667" t="s">
        <v>26146</v>
      </c>
      <c r="J667" t="s">
        <v>4885</v>
      </c>
      <c r="K667" t="s">
        <v>26147</v>
      </c>
      <c r="L667" t="s">
        <v>26148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t="s">
        <v>4</v>
      </c>
      <c r="E668" t="s">
        <v>2044</v>
      </c>
      <c r="I668" t="s">
        <v>26149</v>
      </c>
      <c r="J668" t="s">
        <v>4885</v>
      </c>
      <c r="K668" t="s">
        <v>26150</v>
      </c>
      <c r="L668" t="s">
        <v>26151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t="s">
        <v>4</v>
      </c>
      <c r="E669" t="s">
        <v>9</v>
      </c>
      <c r="I669" t="s">
        <v>26152</v>
      </c>
      <c r="J669" t="s">
        <v>4885</v>
      </c>
      <c r="K669" t="s">
        <v>26153</v>
      </c>
      <c r="L669" t="s">
        <v>26154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t="s">
        <v>4</v>
      </c>
      <c r="E670" t="s">
        <v>9</v>
      </c>
      <c r="I670" t="s">
        <v>26155</v>
      </c>
      <c r="J670" t="s">
        <v>4885</v>
      </c>
      <c r="K670" t="s">
        <v>26156</v>
      </c>
      <c r="L670" t="s">
        <v>26157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t="s">
        <v>817</v>
      </c>
      <c r="E671" t="s">
        <v>541</v>
      </c>
      <c r="I671" t="s">
        <v>26158</v>
      </c>
      <c r="J671" t="s">
        <v>4885</v>
      </c>
      <c r="K671" t="s">
        <v>26159</v>
      </c>
      <c r="L671" t="s">
        <v>26160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t="s">
        <v>4</v>
      </c>
      <c r="E672" t="s">
        <v>9</v>
      </c>
      <c r="I672" t="s">
        <v>26161</v>
      </c>
      <c r="J672" t="s">
        <v>4885</v>
      </c>
      <c r="K672" t="s">
        <v>26162</v>
      </c>
      <c r="L672" t="s">
        <v>26163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t="s">
        <v>4</v>
      </c>
      <c r="E673" t="s">
        <v>9</v>
      </c>
      <c r="I673" t="s">
        <v>26164</v>
      </c>
      <c r="J673" t="s">
        <v>4885</v>
      </c>
      <c r="K673" t="s">
        <v>26165</v>
      </c>
      <c r="L673" t="s">
        <v>26166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t="s">
        <v>817</v>
      </c>
      <c r="E674" t="s">
        <v>541</v>
      </c>
      <c r="I674" t="s">
        <v>26167</v>
      </c>
      <c r="J674" t="s">
        <v>4885</v>
      </c>
      <c r="K674" t="s">
        <v>26168</v>
      </c>
      <c r="L674" t="s">
        <v>26169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t="s">
        <v>3371</v>
      </c>
      <c r="E675" t="s">
        <v>646</v>
      </c>
      <c r="I675" t="s">
        <v>26170</v>
      </c>
      <c r="J675" t="s">
        <v>4885</v>
      </c>
      <c r="K675" t="s">
        <v>26171</v>
      </c>
      <c r="L675" t="s">
        <v>26172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t="s">
        <v>4</v>
      </c>
      <c r="E676" t="s">
        <v>9</v>
      </c>
      <c r="I676" t="s">
        <v>26173</v>
      </c>
      <c r="J676" t="s">
        <v>4885</v>
      </c>
      <c r="K676" t="s">
        <v>26174</v>
      </c>
      <c r="L676" t="s">
        <v>26175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t="s">
        <v>4</v>
      </c>
      <c r="E677" t="s">
        <v>9</v>
      </c>
      <c r="I677" t="s">
        <v>26176</v>
      </c>
      <c r="J677" t="s">
        <v>4885</v>
      </c>
      <c r="K677" t="s">
        <v>26177</v>
      </c>
      <c r="L677" t="s">
        <v>26178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t="s">
        <v>4</v>
      </c>
      <c r="E678" t="s">
        <v>9</v>
      </c>
      <c r="I678" t="s">
        <v>26179</v>
      </c>
      <c r="J678" t="s">
        <v>4885</v>
      </c>
      <c r="K678" t="s">
        <v>26180</v>
      </c>
      <c r="L678" t="s">
        <v>26181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t="s">
        <v>4</v>
      </c>
      <c r="E679" t="s">
        <v>9</v>
      </c>
      <c r="I679" t="s">
        <v>27154</v>
      </c>
      <c r="J679" t="s">
        <v>4885</v>
      </c>
      <c r="K679" t="s">
        <v>27155</v>
      </c>
      <c r="L679" t="s">
        <v>27156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t="s">
        <v>817</v>
      </c>
      <c r="E680" t="s">
        <v>541</v>
      </c>
      <c r="I680" t="s">
        <v>27157</v>
      </c>
      <c r="J680" t="s">
        <v>4885</v>
      </c>
      <c r="K680" t="s">
        <v>27158</v>
      </c>
      <c r="L680" t="s">
        <v>27159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t="s">
        <v>817</v>
      </c>
      <c r="E681" t="s">
        <v>541</v>
      </c>
      <c r="I681" t="s">
        <v>27160</v>
      </c>
      <c r="J681" t="s">
        <v>4885</v>
      </c>
      <c r="K681" t="s">
        <v>27161</v>
      </c>
      <c r="L681" t="s">
        <v>27162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t="s">
        <v>4</v>
      </c>
      <c r="E682" t="s">
        <v>9</v>
      </c>
      <c r="I682" t="s">
        <v>27163</v>
      </c>
      <c r="J682" t="s">
        <v>4885</v>
      </c>
      <c r="K682" t="s">
        <v>27164</v>
      </c>
      <c r="L682" t="s">
        <v>27165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t="s">
        <v>4</v>
      </c>
      <c r="E683" t="s">
        <v>9</v>
      </c>
      <c r="I683" t="s">
        <v>27166</v>
      </c>
      <c r="J683" t="s">
        <v>4885</v>
      </c>
      <c r="K683" t="s">
        <v>27167</v>
      </c>
      <c r="L683" t="s">
        <v>27168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t="s">
        <v>4</v>
      </c>
      <c r="E684" t="s">
        <v>9</v>
      </c>
      <c r="I684" t="s">
        <v>27169</v>
      </c>
      <c r="J684" t="s">
        <v>4885</v>
      </c>
      <c r="K684" t="s">
        <v>27170</v>
      </c>
      <c r="L684" t="s">
        <v>27171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t="s">
        <v>3371</v>
      </c>
      <c r="E685" t="s">
        <v>646</v>
      </c>
      <c r="I685" t="s">
        <v>27172</v>
      </c>
      <c r="J685" t="s">
        <v>4885</v>
      </c>
      <c r="K685" t="s">
        <v>27173</v>
      </c>
      <c r="L685" t="s">
        <v>27174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t="s">
        <v>817</v>
      </c>
      <c r="E686" t="s">
        <v>541</v>
      </c>
      <c r="I686" t="s">
        <v>27175</v>
      </c>
      <c r="J686" t="s">
        <v>4885</v>
      </c>
      <c r="K686" t="s">
        <v>27176</v>
      </c>
      <c r="L686" t="s">
        <v>27177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t="s">
        <v>3371</v>
      </c>
      <c r="E687" t="s">
        <v>260</v>
      </c>
      <c r="I687" t="s">
        <v>27178</v>
      </c>
      <c r="J687" t="s">
        <v>4885</v>
      </c>
      <c r="K687" t="s">
        <v>27179</v>
      </c>
      <c r="L687" t="s">
        <v>27180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t="s">
        <v>4</v>
      </c>
      <c r="E688" t="s">
        <v>9</v>
      </c>
      <c r="I688" t="s">
        <v>27181</v>
      </c>
      <c r="J688" t="s">
        <v>4885</v>
      </c>
      <c r="K688" t="s">
        <v>27182</v>
      </c>
      <c r="L688" t="s">
        <v>27183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t="s">
        <v>4</v>
      </c>
      <c r="E689" t="s">
        <v>9</v>
      </c>
      <c r="I689" t="s">
        <v>27184</v>
      </c>
      <c r="J689" t="s">
        <v>4885</v>
      </c>
      <c r="K689" t="s">
        <v>27185</v>
      </c>
      <c r="L689" t="s">
        <v>27186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t="s">
        <v>817</v>
      </c>
      <c r="E690" t="s">
        <v>541</v>
      </c>
      <c r="I690" t="s">
        <v>27187</v>
      </c>
      <c r="J690" t="s">
        <v>4885</v>
      </c>
      <c r="K690" t="s">
        <v>27188</v>
      </c>
      <c r="L690" t="s">
        <v>27189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t="s">
        <v>817</v>
      </c>
      <c r="E691" t="s">
        <v>541</v>
      </c>
      <c r="I691" t="s">
        <v>27190</v>
      </c>
      <c r="J691" t="s">
        <v>4885</v>
      </c>
      <c r="K691" t="s">
        <v>27191</v>
      </c>
      <c r="L691" t="s">
        <v>27192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t="s">
        <v>817</v>
      </c>
      <c r="E692" t="s">
        <v>541</v>
      </c>
      <c r="I692" t="s">
        <v>27193</v>
      </c>
      <c r="J692" t="s">
        <v>4885</v>
      </c>
      <c r="K692" t="s">
        <v>27194</v>
      </c>
      <c r="L692" t="s">
        <v>27195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t="s">
        <v>27244</v>
      </c>
      <c r="E693" t="s">
        <v>86</v>
      </c>
      <c r="I693" t="s">
        <v>27196</v>
      </c>
      <c r="J693" t="s">
        <v>4885</v>
      </c>
      <c r="K693" t="s">
        <v>27197</v>
      </c>
      <c r="L693" t="s">
        <v>27198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t="s">
        <v>4</v>
      </c>
      <c r="E694" t="s">
        <v>9</v>
      </c>
      <c r="I694" t="s">
        <v>27199</v>
      </c>
      <c r="J694" t="s">
        <v>4885</v>
      </c>
      <c r="K694" t="s">
        <v>27200</v>
      </c>
      <c r="L694" t="s">
        <v>27201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t="s">
        <v>3371</v>
      </c>
      <c r="E695" t="s">
        <v>646</v>
      </c>
      <c r="I695" t="s">
        <v>27202</v>
      </c>
      <c r="J695" t="s">
        <v>4885</v>
      </c>
      <c r="K695" t="s">
        <v>27203</v>
      </c>
      <c r="L695" t="s">
        <v>27204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t="s">
        <v>817</v>
      </c>
      <c r="E696" t="s">
        <v>541</v>
      </c>
      <c r="I696" t="s">
        <v>27205</v>
      </c>
      <c r="J696" t="s">
        <v>4885</v>
      </c>
      <c r="K696" t="s">
        <v>27206</v>
      </c>
      <c r="L696" t="s">
        <v>27207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t="s">
        <v>3371</v>
      </c>
      <c r="E697" t="s">
        <v>646</v>
      </c>
      <c r="I697" t="s">
        <v>27208</v>
      </c>
      <c r="J697" t="s">
        <v>4885</v>
      </c>
      <c r="K697" t="s">
        <v>27209</v>
      </c>
      <c r="L697" t="s">
        <v>27210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t="s">
        <v>817</v>
      </c>
      <c r="E698" t="s">
        <v>541</v>
      </c>
      <c r="I698" t="s">
        <v>27211</v>
      </c>
      <c r="J698" t="s">
        <v>4885</v>
      </c>
      <c r="K698" t="s">
        <v>27212</v>
      </c>
      <c r="L698" t="s">
        <v>27213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t="s">
        <v>4</v>
      </c>
      <c r="E699" t="s">
        <v>9</v>
      </c>
      <c r="I699" t="s">
        <v>27214</v>
      </c>
      <c r="J699" t="s">
        <v>4885</v>
      </c>
      <c r="K699" t="s">
        <v>27215</v>
      </c>
      <c r="L699" t="s">
        <v>27216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t="s">
        <v>4</v>
      </c>
      <c r="E700" t="s">
        <v>9</v>
      </c>
      <c r="I700" t="s">
        <v>27568</v>
      </c>
      <c r="J700" t="s">
        <v>4885</v>
      </c>
      <c r="K700" t="s">
        <v>27569</v>
      </c>
      <c r="L700" t="s">
        <v>27570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t="s">
        <v>8290</v>
      </c>
      <c r="E701" t="s">
        <v>260</v>
      </c>
      <c r="I701" t="s">
        <v>27571</v>
      </c>
      <c r="J701" t="s">
        <v>4885</v>
      </c>
      <c r="K701" t="s">
        <v>27572</v>
      </c>
      <c r="L701" t="s">
        <v>27573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t="s">
        <v>4</v>
      </c>
      <c r="E702" t="s">
        <v>9</v>
      </c>
      <c r="I702" t="s">
        <v>27574</v>
      </c>
      <c r="J702" t="s">
        <v>4885</v>
      </c>
      <c r="K702" t="s">
        <v>27575</v>
      </c>
      <c r="L702" t="s">
        <v>27576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t="s">
        <v>4</v>
      </c>
      <c r="E703" t="s">
        <v>9</v>
      </c>
      <c r="I703" t="s">
        <v>27577</v>
      </c>
      <c r="J703" t="s">
        <v>4885</v>
      </c>
      <c r="K703" t="s">
        <v>27578</v>
      </c>
      <c r="L703" t="s">
        <v>27579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t="s">
        <v>4</v>
      </c>
      <c r="E704" t="s">
        <v>9</v>
      </c>
      <c r="I704" t="s">
        <v>27580</v>
      </c>
      <c r="J704" t="s">
        <v>4885</v>
      </c>
      <c r="K704" t="s">
        <v>27581</v>
      </c>
      <c r="L704" t="s">
        <v>27582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t="s">
        <v>4</v>
      </c>
      <c r="E705" t="s">
        <v>9</v>
      </c>
      <c r="I705" t="s">
        <v>27583</v>
      </c>
      <c r="J705" t="s">
        <v>4885</v>
      </c>
      <c r="K705" t="s">
        <v>27584</v>
      </c>
      <c r="L705" t="s">
        <v>27585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t="s">
        <v>3371</v>
      </c>
      <c r="E706" t="s">
        <v>646</v>
      </c>
      <c r="I706" t="s">
        <v>27586</v>
      </c>
      <c r="J706" t="s">
        <v>4885</v>
      </c>
      <c r="K706" t="s">
        <v>27587</v>
      </c>
      <c r="L706" t="s">
        <v>27588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t="s">
        <v>3371</v>
      </c>
      <c r="E707" t="s">
        <v>646</v>
      </c>
      <c r="I707" t="s">
        <v>27589</v>
      </c>
      <c r="J707" t="s">
        <v>4885</v>
      </c>
      <c r="K707" t="s">
        <v>27590</v>
      </c>
      <c r="L707" t="s">
        <v>27591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t="s">
        <v>4</v>
      </c>
      <c r="E708" t="s">
        <v>9</v>
      </c>
      <c r="I708" t="s">
        <v>27592</v>
      </c>
      <c r="J708" t="s">
        <v>4885</v>
      </c>
      <c r="K708" t="s">
        <v>27593</v>
      </c>
      <c r="L708" t="s">
        <v>27594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t="s">
        <v>4</v>
      </c>
      <c r="E709" t="s">
        <v>260</v>
      </c>
      <c r="I709" t="s">
        <v>27828</v>
      </c>
      <c r="J709" t="s">
        <v>4885</v>
      </c>
      <c r="K709" t="s">
        <v>27829</v>
      </c>
      <c r="L709" t="s">
        <v>27830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t="s">
        <v>3371</v>
      </c>
      <c r="E710" t="s">
        <v>646</v>
      </c>
      <c r="I710" t="s">
        <v>27831</v>
      </c>
      <c r="J710" t="s">
        <v>4885</v>
      </c>
      <c r="K710" t="s">
        <v>27832</v>
      </c>
      <c r="L710" t="s">
        <v>27833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t="s">
        <v>3371</v>
      </c>
      <c r="E711" t="s">
        <v>646</v>
      </c>
      <c r="I711" t="s">
        <v>27834</v>
      </c>
      <c r="J711" t="s">
        <v>4885</v>
      </c>
      <c r="K711" t="s">
        <v>27835</v>
      </c>
      <c r="L711" t="s">
        <v>27836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t="s">
        <v>4</v>
      </c>
      <c r="E712" t="s">
        <v>9</v>
      </c>
      <c r="I712" t="s">
        <v>27837</v>
      </c>
      <c r="J712" t="s">
        <v>4885</v>
      </c>
      <c r="K712" t="s">
        <v>27838</v>
      </c>
      <c r="L712" t="s">
        <v>27839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t="s">
        <v>8385</v>
      </c>
      <c r="E713" t="s">
        <v>260</v>
      </c>
      <c r="I713" t="s">
        <v>27840</v>
      </c>
      <c r="J713" t="s">
        <v>4885</v>
      </c>
      <c r="K713" t="s">
        <v>27841</v>
      </c>
      <c r="L713" t="s">
        <v>27842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t="s">
        <v>28147</v>
      </c>
      <c r="E714" t="s">
        <v>646</v>
      </c>
      <c r="H714" t="s">
        <v>28146</v>
      </c>
      <c r="I714" t="s">
        <v>27843</v>
      </c>
      <c r="J714" t="s">
        <v>4885</v>
      </c>
      <c r="K714" t="s">
        <v>27844</v>
      </c>
      <c r="L714" t="s">
        <v>27845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t="s">
        <v>4</v>
      </c>
      <c r="E715" t="s">
        <v>9</v>
      </c>
      <c r="I715" t="s">
        <v>27846</v>
      </c>
      <c r="J715" t="s">
        <v>4885</v>
      </c>
      <c r="K715" t="s">
        <v>27847</v>
      </c>
      <c r="L715" t="s">
        <v>27848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t="s">
        <v>8385</v>
      </c>
      <c r="E716" t="s">
        <v>260</v>
      </c>
      <c r="I716" t="s">
        <v>27849</v>
      </c>
      <c r="J716" t="s">
        <v>4885</v>
      </c>
      <c r="K716" t="s">
        <v>27850</v>
      </c>
      <c r="L716" t="s">
        <v>27851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t="s">
        <v>4</v>
      </c>
      <c r="E717" t="s">
        <v>9</v>
      </c>
      <c r="I717" t="s">
        <v>27852</v>
      </c>
      <c r="J717" t="s">
        <v>4885</v>
      </c>
      <c r="K717" t="s">
        <v>27853</v>
      </c>
      <c r="L717" t="s">
        <v>27854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t="s">
        <v>4</v>
      </c>
      <c r="E718" t="s">
        <v>9</v>
      </c>
      <c r="I718" t="s">
        <v>27855</v>
      </c>
      <c r="J718" t="s">
        <v>4885</v>
      </c>
      <c r="K718" t="s">
        <v>27856</v>
      </c>
      <c r="L718" t="s">
        <v>27857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t="s">
        <v>4</v>
      </c>
      <c r="E719" t="s">
        <v>9</v>
      </c>
      <c r="I719" t="s">
        <v>27858</v>
      </c>
      <c r="J719" t="s">
        <v>4885</v>
      </c>
      <c r="K719" t="s">
        <v>27859</v>
      </c>
      <c r="L719" t="s">
        <v>27860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t="s">
        <v>4</v>
      </c>
      <c r="E720" t="s">
        <v>260</v>
      </c>
      <c r="I720" t="s">
        <v>27861</v>
      </c>
      <c r="J720" t="s">
        <v>4885</v>
      </c>
      <c r="K720" t="s">
        <v>27862</v>
      </c>
      <c r="L720" t="s">
        <v>27863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t="s">
        <v>817</v>
      </c>
      <c r="E721" t="s">
        <v>541</v>
      </c>
      <c r="I721" t="s">
        <v>27864</v>
      </c>
      <c r="J721" t="s">
        <v>4885</v>
      </c>
      <c r="K721" t="s">
        <v>27865</v>
      </c>
      <c r="L721" t="s">
        <v>27866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t="s">
        <v>817</v>
      </c>
      <c r="E722" t="s">
        <v>541</v>
      </c>
      <c r="I722" t="s">
        <v>27867</v>
      </c>
      <c r="J722" t="s">
        <v>4885</v>
      </c>
      <c r="K722" t="s">
        <v>27868</v>
      </c>
      <c r="L722" t="s">
        <v>27869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t="s">
        <v>4</v>
      </c>
      <c r="E723" t="s">
        <v>9</v>
      </c>
      <c r="I723" t="s">
        <v>27870</v>
      </c>
      <c r="J723" t="s">
        <v>4885</v>
      </c>
      <c r="K723" t="s">
        <v>27871</v>
      </c>
      <c r="L723" t="s">
        <v>27872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t="s">
        <v>8222</v>
      </c>
      <c r="E724" t="s">
        <v>541</v>
      </c>
      <c r="I724" t="s">
        <v>27873</v>
      </c>
      <c r="J724" t="s">
        <v>4885</v>
      </c>
      <c r="K724" t="s">
        <v>27874</v>
      </c>
      <c r="L724" t="s">
        <v>27875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t="s">
        <v>817</v>
      </c>
      <c r="E725" t="s">
        <v>541</v>
      </c>
      <c r="I725" t="s">
        <v>27876</v>
      </c>
      <c r="J725" t="s">
        <v>4885</v>
      </c>
      <c r="K725" t="s">
        <v>27877</v>
      </c>
      <c r="L725" t="s">
        <v>27878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t="s">
        <v>4</v>
      </c>
      <c r="E726" t="s">
        <v>9</v>
      </c>
      <c r="I726" t="s">
        <v>27879</v>
      </c>
      <c r="J726" t="s">
        <v>4885</v>
      </c>
      <c r="K726" t="s">
        <v>27880</v>
      </c>
      <c r="L726" t="s">
        <v>27881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t="s">
        <v>803</v>
      </c>
      <c r="E727" t="s">
        <v>9</v>
      </c>
      <c r="I727" t="s">
        <v>28181</v>
      </c>
      <c r="J727" t="s">
        <v>4885</v>
      </c>
      <c r="K727" t="s">
        <v>28182</v>
      </c>
      <c r="L727" t="s">
        <v>28183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t="s">
        <v>803</v>
      </c>
      <c r="E728" t="s">
        <v>9</v>
      </c>
      <c r="I728" t="s">
        <v>28184</v>
      </c>
      <c r="J728" t="s">
        <v>4885</v>
      </c>
      <c r="K728" t="s">
        <v>28185</v>
      </c>
      <c r="L728" t="s">
        <v>28186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t="s">
        <v>4</v>
      </c>
      <c r="E729" t="s">
        <v>260</v>
      </c>
      <c r="I729" t="s">
        <v>28395</v>
      </c>
      <c r="J729" t="s">
        <v>4885</v>
      </c>
      <c r="K729" t="s">
        <v>28396</v>
      </c>
      <c r="L729" t="s">
        <v>28397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t="s">
        <v>803</v>
      </c>
      <c r="E730" t="s">
        <v>9</v>
      </c>
      <c r="I730" t="s">
        <v>28398</v>
      </c>
      <c r="J730" t="s">
        <v>4885</v>
      </c>
      <c r="K730" t="s">
        <v>28399</v>
      </c>
      <c r="L730" t="s">
        <v>28400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t="s">
        <v>3371</v>
      </c>
      <c r="E731" t="s">
        <v>646</v>
      </c>
      <c r="I731" t="s">
        <v>28401</v>
      </c>
      <c r="J731" t="s">
        <v>4885</v>
      </c>
      <c r="K731" t="s">
        <v>28402</v>
      </c>
      <c r="L731" t="s">
        <v>28403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t="s">
        <v>3371</v>
      </c>
      <c r="E732" t="s">
        <v>646</v>
      </c>
      <c r="I732" t="s">
        <v>28404</v>
      </c>
      <c r="J732" t="s">
        <v>4885</v>
      </c>
      <c r="K732" t="s">
        <v>28405</v>
      </c>
      <c r="L732" t="s">
        <v>28406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t="s">
        <v>4</v>
      </c>
      <c r="E733" t="s">
        <v>9</v>
      </c>
      <c r="I733" t="s">
        <v>28407</v>
      </c>
      <c r="J733" t="s">
        <v>4885</v>
      </c>
      <c r="K733" t="s">
        <v>28408</v>
      </c>
      <c r="L733" t="s">
        <v>28409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t="s">
        <v>28833</v>
      </c>
      <c r="E734" t="s">
        <v>646</v>
      </c>
      <c r="I734" t="s">
        <v>28410</v>
      </c>
      <c r="J734" t="s">
        <v>4885</v>
      </c>
      <c r="K734" t="s">
        <v>28411</v>
      </c>
      <c r="L734" t="s">
        <v>28412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t="s">
        <v>4</v>
      </c>
      <c r="E735" t="s">
        <v>9</v>
      </c>
      <c r="I735" t="s">
        <v>28413</v>
      </c>
      <c r="J735" t="s">
        <v>4885</v>
      </c>
      <c r="K735" t="s">
        <v>28414</v>
      </c>
      <c r="L735" t="s">
        <v>28415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t="s">
        <v>28834</v>
      </c>
      <c r="E736" t="s">
        <v>646</v>
      </c>
      <c r="I736" t="s">
        <v>28416</v>
      </c>
      <c r="J736" t="s">
        <v>4885</v>
      </c>
      <c r="K736" t="s">
        <v>28417</v>
      </c>
      <c r="L736" t="s">
        <v>28418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t="s">
        <v>4</v>
      </c>
      <c r="E737" t="s">
        <v>260</v>
      </c>
      <c r="I737" t="s">
        <v>28419</v>
      </c>
      <c r="J737" t="s">
        <v>4885</v>
      </c>
      <c r="K737" t="s">
        <v>28420</v>
      </c>
      <c r="L737" t="s">
        <v>28421</v>
      </c>
      <c r="M737" s="2" t="str">
        <f>HYPERLINK(склад2въезд1319202122[[#This Row],[RelativePath]])</f>
        <v>8 Ангар вход\GA3948333_1_20260722T174352Z.jpg</v>
      </c>
    </row>
    <row r="738" spans="1:13" x14ac:dyDescent="0.25">
      <c r="A738" s="1" t="s">
        <v>16</v>
      </c>
      <c r="B738" s="3">
        <v>46226</v>
      </c>
      <c r="C738" s="4">
        <v>0.77262731481481484</v>
      </c>
      <c r="D738" t="s">
        <v>803</v>
      </c>
      <c r="E738" t="s">
        <v>9</v>
      </c>
      <c r="I738" t="s">
        <v>28935</v>
      </c>
      <c r="J738" t="s">
        <v>4885</v>
      </c>
      <c r="K738" t="s">
        <v>28936</v>
      </c>
      <c r="L738" t="s">
        <v>28937</v>
      </c>
      <c r="M738" s="2" t="str">
        <f>HYPERLINK(склад2въезд1319202122[[#This Row],[RelativePath]])</f>
        <v>8 Ангар вход\GA3948333_1_20260723T183235Z.jpg</v>
      </c>
    </row>
    <row r="739" spans="1:13" x14ac:dyDescent="0.25">
      <c r="A739" s="1" t="s">
        <v>17</v>
      </c>
      <c r="B739" s="3">
        <v>46227</v>
      </c>
      <c r="C739" s="4">
        <v>0.85277777777777775</v>
      </c>
      <c r="D739" t="s">
        <v>803</v>
      </c>
      <c r="E739" t="s">
        <v>9</v>
      </c>
      <c r="I739" t="s">
        <v>28938</v>
      </c>
      <c r="J739" t="s">
        <v>4885</v>
      </c>
      <c r="K739" t="s">
        <v>28939</v>
      </c>
      <c r="L739" t="s">
        <v>28940</v>
      </c>
      <c r="M739" s="2" t="str">
        <f>HYPERLINK(склад2въезд1319202122[[#This Row],[RelativePath]])</f>
        <v>8 Ангар вход\GA3948333_1_20260724T202800Z.jpg</v>
      </c>
    </row>
    <row r="740" spans="1:13" x14ac:dyDescent="0.25">
      <c r="A740" s="1" t="s">
        <v>18</v>
      </c>
      <c r="B740" s="3">
        <v>46228</v>
      </c>
      <c r="C740" s="4">
        <v>0.88855324074074071</v>
      </c>
      <c r="D740" t="s">
        <v>803</v>
      </c>
      <c r="E740" t="s">
        <v>9</v>
      </c>
      <c r="I740" t="s">
        <v>28941</v>
      </c>
      <c r="J740" t="s">
        <v>4885</v>
      </c>
      <c r="K740" t="s">
        <v>28942</v>
      </c>
      <c r="L740" t="s">
        <v>28943</v>
      </c>
      <c r="M740" s="2" t="str">
        <f>HYPERLINK(склад2въезд1319202122[[#This Row],[RelativePath]])</f>
        <v>8 Ангар вход\GA3948333_1_20260725T211931Z.jpg</v>
      </c>
    </row>
    <row r="741" spans="1:13" x14ac:dyDescent="0.25">
      <c r="A741" s="1" t="s">
        <v>22</v>
      </c>
      <c r="B741" s="3">
        <v>46229</v>
      </c>
      <c r="C741" s="4">
        <v>0.89658564814814812</v>
      </c>
      <c r="D741" t="s">
        <v>803</v>
      </c>
      <c r="E741" t="s">
        <v>9</v>
      </c>
      <c r="I741" t="s">
        <v>28944</v>
      </c>
      <c r="J741" t="s">
        <v>4885</v>
      </c>
      <c r="K741" t="s">
        <v>28945</v>
      </c>
      <c r="L741" t="s">
        <v>28946</v>
      </c>
      <c r="M741" s="2" t="str">
        <f>HYPERLINK(склад2въезд1319202122[[#This Row],[RelativePath]])</f>
        <v>8 Ангар вход\GA3948333_1_20260726T213105Z.jpg</v>
      </c>
    </row>
    <row r="742" spans="1:13" x14ac:dyDescent="0.25">
      <c r="A742" s="1" t="s">
        <v>13</v>
      </c>
      <c r="B742" s="3">
        <v>46230</v>
      </c>
      <c r="C742" s="4">
        <v>0.54936342592592591</v>
      </c>
      <c r="D742" t="s">
        <v>3371</v>
      </c>
      <c r="E742" t="s">
        <v>646</v>
      </c>
      <c r="I742" t="s">
        <v>29335</v>
      </c>
      <c r="J742" t="s">
        <v>4885</v>
      </c>
      <c r="K742" t="s">
        <v>29336</v>
      </c>
      <c r="L742" t="s">
        <v>29337</v>
      </c>
      <c r="M742" s="2" t="str">
        <f>HYPERLINK(склад2въезд1319202122[[#This Row],[RelativePath]])</f>
        <v>8 Ангар вход\GA3948333_1_20260727T131105Z.jpg</v>
      </c>
    </row>
    <row r="743" spans="1:13" x14ac:dyDescent="0.25">
      <c r="A743" s="1" t="s">
        <v>13</v>
      </c>
      <c r="B743" s="3">
        <v>46230</v>
      </c>
      <c r="C743" s="4">
        <v>0.79357638888888893</v>
      </c>
      <c r="D743" t="s">
        <v>803</v>
      </c>
      <c r="E743" t="s">
        <v>9</v>
      </c>
      <c r="I743" t="s">
        <v>29338</v>
      </c>
      <c r="J743" t="s">
        <v>4885</v>
      </c>
      <c r="K743" t="s">
        <v>29339</v>
      </c>
      <c r="L743" t="s">
        <v>29340</v>
      </c>
      <c r="M743" s="2" t="str">
        <f>HYPERLINK(склад2въезд1319202122[[#This Row],[RelativePath]])</f>
        <v>8 Ангар вход\GA3948333_1_20260727T190245Z.jpg</v>
      </c>
    </row>
    <row r="744" spans="1:13" x14ac:dyDescent="0.25">
      <c r="A744" s="1" t="s">
        <v>14</v>
      </c>
      <c r="B744" s="3">
        <v>46231</v>
      </c>
      <c r="C744" s="4">
        <v>0.88270833333333332</v>
      </c>
      <c r="D744" t="s">
        <v>803</v>
      </c>
      <c r="E744" t="s">
        <v>9</v>
      </c>
      <c r="I744" t="s">
        <v>29341</v>
      </c>
      <c r="J744" t="s">
        <v>4885</v>
      </c>
      <c r="K744" t="s">
        <v>29342</v>
      </c>
      <c r="L744" t="s">
        <v>29343</v>
      </c>
      <c r="M744" s="2" t="str">
        <f>HYPERLINK(склад2въезд1319202122[[#This Row],[RelativePath]])</f>
        <v>8 Ангар вход\GA3948333_1_20260728T211106Z.jpg</v>
      </c>
    </row>
    <row r="745" spans="1:13" x14ac:dyDescent="0.25">
      <c r="A745" s="1" t="s">
        <v>15</v>
      </c>
      <c r="B745" s="3">
        <v>46232</v>
      </c>
      <c r="C745" s="4">
        <v>0.87966435185185188</v>
      </c>
      <c r="D745" t="s">
        <v>803</v>
      </c>
      <c r="E745" t="s">
        <v>9</v>
      </c>
      <c r="I745" t="s">
        <v>29344</v>
      </c>
      <c r="J745" t="s">
        <v>4885</v>
      </c>
      <c r="K745" t="s">
        <v>29345</v>
      </c>
      <c r="L745" t="s">
        <v>29346</v>
      </c>
      <c r="M745" s="2" t="str">
        <f>HYPERLINK(склад2въезд1319202122[[#This Row],[RelativePath]])</f>
        <v>8 Ангар вход\GA3948333_1_20260729T210643Z.jpg</v>
      </c>
    </row>
    <row r="746" spans="1:13" x14ac:dyDescent="0.25">
      <c r="A746" s="1" t="s">
        <v>16</v>
      </c>
      <c r="B746" s="3">
        <v>46233</v>
      </c>
      <c r="C746" s="4">
        <v>0.42138888888888887</v>
      </c>
      <c r="D746" t="s">
        <v>803</v>
      </c>
      <c r="E746" t="s">
        <v>9</v>
      </c>
      <c r="I746" t="s">
        <v>29347</v>
      </c>
      <c r="J746" t="s">
        <v>4885</v>
      </c>
      <c r="K746" t="s">
        <v>29348</v>
      </c>
      <c r="L746" t="s">
        <v>29349</v>
      </c>
      <c r="M746" s="2" t="str">
        <f>HYPERLINK(склад2въезд1319202122[[#This Row],[RelativePath]])</f>
        <v>8 Ангар вход\GA3948333_1_20260730T100648Z.jpg</v>
      </c>
    </row>
    <row r="747" spans="1:13" x14ac:dyDescent="0.25">
      <c r="A747" s="1" t="s">
        <v>16</v>
      </c>
      <c r="B747" s="3">
        <v>46233</v>
      </c>
      <c r="C747" s="4">
        <v>0.42223379629629632</v>
      </c>
      <c r="D747" t="s">
        <v>817</v>
      </c>
      <c r="E747" t="s">
        <v>541</v>
      </c>
      <c r="I747" t="s">
        <v>29350</v>
      </c>
      <c r="J747" t="s">
        <v>4885</v>
      </c>
      <c r="K747" t="s">
        <v>29351</v>
      </c>
      <c r="L747" t="s">
        <v>29352</v>
      </c>
      <c r="M747" s="2" t="str">
        <f>HYPERLINK(склад2въезд1319202122[[#This Row],[RelativePath]])</f>
        <v>8 Ангар вход\GA3948333_1_20260730T100801Z.jpg</v>
      </c>
    </row>
    <row r="748" spans="1:13" x14ac:dyDescent="0.25">
      <c r="A748" s="1" t="s">
        <v>16</v>
      </c>
      <c r="B748" s="3">
        <v>46233</v>
      </c>
      <c r="C748" s="4">
        <v>0.8263194444444445</v>
      </c>
      <c r="D748" t="s">
        <v>3371</v>
      </c>
      <c r="E748" t="s">
        <v>646</v>
      </c>
      <c r="I748" t="s">
        <v>29353</v>
      </c>
      <c r="J748" t="s">
        <v>4885</v>
      </c>
      <c r="K748" t="s">
        <v>29354</v>
      </c>
      <c r="L748" t="s">
        <v>29355</v>
      </c>
      <c r="M748" s="2" t="str">
        <f>HYPERLINK(склад2въезд1319202122[[#This Row],[RelativePath]])</f>
        <v>8 Ангар вход\GA3948333_1_20260730T194954Z.jpg</v>
      </c>
    </row>
  </sheetData>
  <conditionalFormatting sqref="D749:D759 E749:E762 G2:H748 D2:E748">
    <cfRule type="containsText" dxfId="990" priority="14" operator="containsText" text="Выезд с территории">
      <formula>NOT(ISERROR(SEARCH("Выезд с территории",D2)))</formula>
    </cfRule>
  </conditionalFormatting>
  <conditionalFormatting sqref="F2:F748">
    <cfRule type="notContainsText" dxfId="989" priority="13" operator="notContains" text="порожний">
      <formula>ISERROR(SEARCH("порожний",F2))</formula>
    </cfRule>
  </conditionalFormatting>
  <conditionalFormatting sqref="E2:E762">
    <cfRule type="containsText" dxfId="988" priority="11" operator="containsText" text="Газель базы">
      <formula>NOT(ISERROR(SEARCH("Газель базы",E2)))</formula>
    </cfRule>
    <cfRule type="containsText" dxfId="987" priority="12" operator="containsText" text="Погрузчик базы">
      <formula>NOT(ISERROR(SEARCH("Погрузчик базы",E2)))</formula>
    </cfRule>
  </conditionalFormatting>
  <conditionalFormatting sqref="E2:E762">
    <cfRule type="containsText" dxfId="986" priority="10" operator="containsText" text="Трактор базы">
      <formula>NOT(ISERROR(SEARCH("Трактор базы",E2)))</formula>
    </cfRule>
  </conditionalFormatting>
  <conditionalFormatting sqref="A2:C748">
    <cfRule type="expression" dxfId="985" priority="9">
      <formula>$A2="пн"</formula>
    </cfRule>
  </conditionalFormatting>
  <conditionalFormatting sqref="A2:C750">
    <cfRule type="expression" dxfId="984" priority="3">
      <formula>$A2="вс"</formula>
    </cfRule>
    <cfRule type="expression" dxfId="983" priority="4">
      <formula>$A2="сб"</formula>
    </cfRule>
    <cfRule type="expression" dxfId="982" priority="5">
      <formula>$A2="пт"</formula>
    </cfRule>
    <cfRule type="expression" dxfId="981" priority="6">
      <formula>$A2="чт"</formula>
    </cfRule>
    <cfRule type="expression" dxfId="980" priority="7">
      <formula>$A2="ср"</formula>
    </cfRule>
    <cfRule type="expression" dxfId="979" priority="8">
      <formula>$A2="вт"</formula>
    </cfRule>
  </conditionalFormatting>
  <conditionalFormatting sqref="D2:D759">
    <cfRule type="containsText" dxfId="97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59">
    <cfRule type="containsText" dxfId="97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400"/>
  <sheetViews>
    <sheetView zoomScale="90" zoomScaleNormal="90" workbookViewId="0">
      <pane ySplit="1" topLeftCell="A364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t="s">
        <v>3371</v>
      </c>
      <c r="E2" t="s">
        <v>3372</v>
      </c>
      <c r="I2" t="s">
        <v>8836</v>
      </c>
      <c r="J2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t="s">
        <v>4</v>
      </c>
      <c r="E3" t="s">
        <v>9</v>
      </c>
      <c r="I3" t="s">
        <v>8839</v>
      </c>
      <c r="J3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t="s">
        <v>3371</v>
      </c>
      <c r="E4" t="s">
        <v>3372</v>
      </c>
      <c r="I4" t="s">
        <v>8842</v>
      </c>
      <c r="J4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t="s">
        <v>3371</v>
      </c>
      <c r="E5" t="s">
        <v>3372</v>
      </c>
      <c r="I5" t="s">
        <v>8845</v>
      </c>
      <c r="J5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t="s">
        <v>817</v>
      </c>
      <c r="E6" t="s">
        <v>358</v>
      </c>
      <c r="I6" t="s">
        <v>8848</v>
      </c>
      <c r="J6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t="s">
        <v>3371</v>
      </c>
      <c r="E7" t="s">
        <v>3372</v>
      </c>
      <c r="I7" t="s">
        <v>8851</v>
      </c>
      <c r="J7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t="s">
        <v>817</v>
      </c>
      <c r="E8" t="s">
        <v>358</v>
      </c>
      <c r="I8" t="s">
        <v>8854</v>
      </c>
      <c r="J8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t="s">
        <v>817</v>
      </c>
      <c r="E9" t="s">
        <v>358</v>
      </c>
      <c r="I9" t="s">
        <v>8857</v>
      </c>
      <c r="J9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t="s">
        <v>817</v>
      </c>
      <c r="E10" t="s">
        <v>358</v>
      </c>
      <c r="I10" t="s">
        <v>8860</v>
      </c>
      <c r="J10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t="s">
        <v>4</v>
      </c>
      <c r="E11" t="s">
        <v>9</v>
      </c>
      <c r="I11" t="s">
        <v>8863</v>
      </c>
      <c r="J11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t="s">
        <v>4</v>
      </c>
      <c r="E12" t="s">
        <v>9</v>
      </c>
      <c r="I12" t="s">
        <v>9293</v>
      </c>
      <c r="J12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t="s">
        <v>4</v>
      </c>
      <c r="E13" t="s">
        <v>2044</v>
      </c>
      <c r="I13" t="s">
        <v>9296</v>
      </c>
      <c r="J13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t="s">
        <v>3371</v>
      </c>
      <c r="E14" t="s">
        <v>3372</v>
      </c>
      <c r="I14" t="s">
        <v>9299</v>
      </c>
      <c r="J14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t="s">
        <v>817</v>
      </c>
      <c r="I15" t="s">
        <v>9302</v>
      </c>
      <c r="J15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t="s">
        <v>3371</v>
      </c>
      <c r="E16" t="s">
        <v>3372</v>
      </c>
      <c r="I16" t="s">
        <v>9305</v>
      </c>
      <c r="J16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t="s">
        <v>4</v>
      </c>
      <c r="E17" t="s">
        <v>9</v>
      </c>
      <c r="I17" t="s">
        <v>9308</v>
      </c>
      <c r="J17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t="s">
        <v>356</v>
      </c>
      <c r="I18" t="s">
        <v>9311</v>
      </c>
      <c r="J18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t="s">
        <v>3371</v>
      </c>
      <c r="E19" t="s">
        <v>3372</v>
      </c>
      <c r="I19" t="s">
        <v>9314</v>
      </c>
      <c r="J19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t="s">
        <v>817</v>
      </c>
      <c r="E20" t="s">
        <v>358</v>
      </c>
      <c r="I20" t="s">
        <v>9317</v>
      </c>
      <c r="J20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t="s">
        <v>4</v>
      </c>
      <c r="E21" t="s">
        <v>9</v>
      </c>
      <c r="I21" t="s">
        <v>9320</v>
      </c>
      <c r="J21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t="s">
        <v>817</v>
      </c>
      <c r="E22" t="s">
        <v>358</v>
      </c>
      <c r="I22" t="s">
        <v>9323</v>
      </c>
      <c r="J22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t="s">
        <v>817</v>
      </c>
      <c r="E23" t="s">
        <v>358</v>
      </c>
      <c r="I23" t="s">
        <v>9589</v>
      </c>
      <c r="J23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t="s">
        <v>817</v>
      </c>
      <c r="E24" t="s">
        <v>358</v>
      </c>
      <c r="I24" t="s">
        <v>9592</v>
      </c>
      <c r="J24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t="s">
        <v>817</v>
      </c>
      <c r="E25" t="s">
        <v>358</v>
      </c>
      <c r="I25" t="s">
        <v>9595</v>
      </c>
      <c r="J25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t="s">
        <v>4</v>
      </c>
      <c r="E26" t="s">
        <v>2044</v>
      </c>
      <c r="I26" t="s">
        <v>9598</v>
      </c>
      <c r="J26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t="s">
        <v>817</v>
      </c>
      <c r="E27" t="s">
        <v>358</v>
      </c>
      <c r="I27" t="s">
        <v>9601</v>
      </c>
      <c r="J27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t="s">
        <v>817</v>
      </c>
      <c r="E28" t="s">
        <v>358</v>
      </c>
      <c r="I28" t="s">
        <v>9604</v>
      </c>
      <c r="J28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t="s">
        <v>4</v>
      </c>
      <c r="E29" t="s">
        <v>2044</v>
      </c>
      <c r="I29" t="s">
        <v>9607</v>
      </c>
      <c r="J29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t="s">
        <v>3371</v>
      </c>
      <c r="E30" t="s">
        <v>1920</v>
      </c>
      <c r="I30" t="s">
        <v>9610</v>
      </c>
      <c r="J30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t="s">
        <v>4</v>
      </c>
      <c r="E31" t="s">
        <v>9</v>
      </c>
      <c r="I31" t="s">
        <v>9613</v>
      </c>
      <c r="J31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t="s">
        <v>3371</v>
      </c>
      <c r="E32" t="s">
        <v>3372</v>
      </c>
      <c r="I32" t="s">
        <v>9881</v>
      </c>
      <c r="J32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t="s">
        <v>817</v>
      </c>
      <c r="E33" t="s">
        <v>358</v>
      </c>
      <c r="I33" t="s">
        <v>9884</v>
      </c>
      <c r="J33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t="s">
        <v>817</v>
      </c>
      <c r="E34" t="s">
        <v>358</v>
      </c>
      <c r="I34" t="s">
        <v>9887</v>
      </c>
      <c r="J34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t="s">
        <v>4</v>
      </c>
      <c r="E35" t="s">
        <v>9</v>
      </c>
      <c r="I35" t="s">
        <v>9890</v>
      </c>
      <c r="J35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t="s">
        <v>3371</v>
      </c>
      <c r="E36" t="s">
        <v>1920</v>
      </c>
      <c r="I36" t="s">
        <v>9893</v>
      </c>
      <c r="J36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t="s">
        <v>4</v>
      </c>
      <c r="E37" t="s">
        <v>9</v>
      </c>
      <c r="I37" t="s">
        <v>9896</v>
      </c>
      <c r="J37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t="s">
        <v>3371</v>
      </c>
      <c r="E38" t="s">
        <v>1920</v>
      </c>
      <c r="I38" t="s">
        <v>9899</v>
      </c>
      <c r="J38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t="s">
        <v>4</v>
      </c>
      <c r="E39" t="s">
        <v>9</v>
      </c>
      <c r="I39" t="s">
        <v>9902</v>
      </c>
      <c r="J39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t="s">
        <v>4</v>
      </c>
      <c r="E40" t="s">
        <v>9</v>
      </c>
      <c r="I40" t="s">
        <v>10135</v>
      </c>
      <c r="J40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t="s">
        <v>817</v>
      </c>
      <c r="E41" t="s">
        <v>358</v>
      </c>
      <c r="I41" t="s">
        <v>10138</v>
      </c>
      <c r="J41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t="s">
        <v>3371</v>
      </c>
      <c r="E42" t="s">
        <v>1920</v>
      </c>
      <c r="I42" t="s">
        <v>10141</v>
      </c>
      <c r="J42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t="s">
        <v>817</v>
      </c>
      <c r="E43" t="s">
        <v>358</v>
      </c>
      <c r="I43" t="s">
        <v>10144</v>
      </c>
      <c r="J43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t="s">
        <v>817</v>
      </c>
      <c r="E44" t="s">
        <v>358</v>
      </c>
      <c r="I44" t="s">
        <v>10147</v>
      </c>
      <c r="J44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t="s">
        <v>817</v>
      </c>
      <c r="E45" t="s">
        <v>358</v>
      </c>
      <c r="I45" t="s">
        <v>10150</v>
      </c>
      <c r="J45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t="s">
        <v>817</v>
      </c>
      <c r="E46" t="s">
        <v>358</v>
      </c>
      <c r="I46" t="s">
        <v>10153</v>
      </c>
      <c r="J46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t="s">
        <v>817</v>
      </c>
      <c r="E47" t="s">
        <v>358</v>
      </c>
      <c r="I47" t="s">
        <v>10156</v>
      </c>
      <c r="J47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t="s">
        <v>817</v>
      </c>
      <c r="E48" t="s">
        <v>358</v>
      </c>
      <c r="I48" t="s">
        <v>10159</v>
      </c>
      <c r="J48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t="s">
        <v>3371</v>
      </c>
      <c r="E49" t="s">
        <v>3372</v>
      </c>
      <c r="I49" t="s">
        <v>10162</v>
      </c>
      <c r="J49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t="s">
        <v>817</v>
      </c>
      <c r="E50" t="s">
        <v>358</v>
      </c>
      <c r="I50" t="s">
        <v>10165</v>
      </c>
      <c r="J50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t="s">
        <v>4</v>
      </c>
      <c r="E51" t="s">
        <v>9</v>
      </c>
      <c r="I51" t="s">
        <v>10168</v>
      </c>
      <c r="J51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t="s">
        <v>4</v>
      </c>
      <c r="E52" t="s">
        <v>9</v>
      </c>
      <c r="I52" t="s">
        <v>10402</v>
      </c>
      <c r="J52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t="s">
        <v>3371</v>
      </c>
      <c r="E53" t="s">
        <v>3372</v>
      </c>
      <c r="I53" t="s">
        <v>10405</v>
      </c>
      <c r="J53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t="s">
        <v>10432</v>
      </c>
      <c r="I54" t="s">
        <v>10408</v>
      </c>
      <c r="J54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t="s">
        <v>817</v>
      </c>
      <c r="E55" t="s">
        <v>358</v>
      </c>
      <c r="I55" t="s">
        <v>10411</v>
      </c>
      <c r="J55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t="s">
        <v>817</v>
      </c>
      <c r="E56" t="s">
        <v>358</v>
      </c>
      <c r="I56" t="s">
        <v>10414</v>
      </c>
      <c r="J56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t="s">
        <v>3371</v>
      </c>
      <c r="E57" t="s">
        <v>3372</v>
      </c>
      <c r="I57" t="s">
        <v>10417</v>
      </c>
      <c r="J57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t="s">
        <v>3371</v>
      </c>
      <c r="E58" t="s">
        <v>3372</v>
      </c>
      <c r="I58" t="s">
        <v>10420</v>
      </c>
      <c r="J58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t="s">
        <v>817</v>
      </c>
      <c r="E59" t="s">
        <v>358</v>
      </c>
      <c r="I59" t="s">
        <v>10423</v>
      </c>
      <c r="J59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t="s">
        <v>4</v>
      </c>
      <c r="E60" t="s">
        <v>9</v>
      </c>
      <c r="I60" t="s">
        <v>10426</v>
      </c>
      <c r="J60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t="s">
        <v>4</v>
      </c>
      <c r="E61" t="s">
        <v>9</v>
      </c>
      <c r="I61" t="s">
        <v>10727</v>
      </c>
      <c r="J61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t="s">
        <v>817</v>
      </c>
      <c r="E62" t="s">
        <v>358</v>
      </c>
      <c r="I62" t="s">
        <v>10730</v>
      </c>
      <c r="J62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t="s">
        <v>817</v>
      </c>
      <c r="E63" t="s">
        <v>358</v>
      </c>
      <c r="I63" t="s">
        <v>10733</v>
      </c>
      <c r="J63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t="s">
        <v>817</v>
      </c>
      <c r="E64" t="s">
        <v>358</v>
      </c>
      <c r="I64" t="s">
        <v>10736</v>
      </c>
      <c r="J64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t="s">
        <v>3371</v>
      </c>
      <c r="E65" t="s">
        <v>3372</v>
      </c>
      <c r="I65" t="s">
        <v>10739</v>
      </c>
      <c r="J65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t="s">
        <v>3371</v>
      </c>
      <c r="E66" t="s">
        <v>3372</v>
      </c>
      <c r="I66" t="s">
        <v>10742</v>
      </c>
      <c r="J66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t="s">
        <v>3371</v>
      </c>
      <c r="E67" t="s">
        <v>3372</v>
      </c>
      <c r="I67" t="s">
        <v>10745</v>
      </c>
      <c r="J67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t="s">
        <v>3371</v>
      </c>
      <c r="E68" t="s">
        <v>3372</v>
      </c>
      <c r="I68" t="s">
        <v>10748</v>
      </c>
      <c r="J68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t="s">
        <v>817</v>
      </c>
      <c r="E69" t="s">
        <v>358</v>
      </c>
      <c r="I69" t="s">
        <v>10751</v>
      </c>
      <c r="J69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t="s">
        <v>817</v>
      </c>
      <c r="E70" t="s">
        <v>358</v>
      </c>
      <c r="I70" t="s">
        <v>10754</v>
      </c>
      <c r="J70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t="s">
        <v>4</v>
      </c>
      <c r="E71" t="s">
        <v>9</v>
      </c>
      <c r="I71" t="s">
        <v>10757</v>
      </c>
      <c r="J71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t="s">
        <v>817</v>
      </c>
      <c r="E72" t="s">
        <v>358</v>
      </c>
      <c r="I72" t="s">
        <v>10760</v>
      </c>
      <c r="J72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t="s">
        <v>817</v>
      </c>
      <c r="E73" t="s">
        <v>358</v>
      </c>
      <c r="I73" t="s">
        <v>10763</v>
      </c>
      <c r="J73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t="s">
        <v>4</v>
      </c>
      <c r="E74" t="s">
        <v>9</v>
      </c>
      <c r="I74" t="s">
        <v>10766</v>
      </c>
      <c r="J74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t="s">
        <v>817</v>
      </c>
      <c r="E75" t="s">
        <v>358</v>
      </c>
      <c r="I75" t="s">
        <v>10769</v>
      </c>
      <c r="J75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t="s">
        <v>4</v>
      </c>
      <c r="E76" t="s">
        <v>9</v>
      </c>
      <c r="I76" t="s">
        <v>10772</v>
      </c>
      <c r="J76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t="s">
        <v>817</v>
      </c>
      <c r="E77" t="s">
        <v>358</v>
      </c>
      <c r="I77" t="s">
        <v>10775</v>
      </c>
      <c r="J77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t="s">
        <v>4</v>
      </c>
      <c r="E78" t="s">
        <v>9</v>
      </c>
      <c r="I78" t="s">
        <v>10778</v>
      </c>
      <c r="J78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t="s">
        <v>817</v>
      </c>
      <c r="E79" t="s">
        <v>358</v>
      </c>
      <c r="I79" t="s">
        <v>10781</v>
      </c>
      <c r="J79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t="s">
        <v>817</v>
      </c>
      <c r="E80" t="s">
        <v>358</v>
      </c>
      <c r="I80" t="s">
        <v>10784</v>
      </c>
      <c r="J80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t="s">
        <v>817</v>
      </c>
      <c r="E81" t="s">
        <v>358</v>
      </c>
      <c r="I81" t="s">
        <v>10787</v>
      </c>
      <c r="J81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t="s">
        <v>817</v>
      </c>
      <c r="E82" t="s">
        <v>358</v>
      </c>
      <c r="I82" t="s">
        <v>10790</v>
      </c>
      <c r="J82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t="s">
        <v>3371</v>
      </c>
      <c r="E83" t="s">
        <v>3372</v>
      </c>
      <c r="I83" t="s">
        <v>11572</v>
      </c>
      <c r="J83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t="s">
        <v>3371</v>
      </c>
      <c r="E84" t="s">
        <v>3372</v>
      </c>
      <c r="I84" t="s">
        <v>11575</v>
      </c>
      <c r="J84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t="s">
        <v>817</v>
      </c>
      <c r="E85" t="s">
        <v>358</v>
      </c>
      <c r="I85" t="s">
        <v>11578</v>
      </c>
      <c r="J85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t="s">
        <v>817</v>
      </c>
      <c r="E86" t="s">
        <v>358</v>
      </c>
      <c r="I86" t="s">
        <v>11581</v>
      </c>
      <c r="J86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t="s">
        <v>817</v>
      </c>
      <c r="E87" t="s">
        <v>358</v>
      </c>
      <c r="I87" t="s">
        <v>11584</v>
      </c>
      <c r="J87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t="s">
        <v>817</v>
      </c>
      <c r="E88" t="s">
        <v>358</v>
      </c>
      <c r="I88" t="s">
        <v>11587</v>
      </c>
      <c r="J88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t="s">
        <v>3371</v>
      </c>
      <c r="E89" t="s">
        <v>3372</v>
      </c>
      <c r="I89" t="s">
        <v>11590</v>
      </c>
      <c r="J89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t="s">
        <v>817</v>
      </c>
      <c r="E90" t="s">
        <v>358</v>
      </c>
      <c r="I90" t="s">
        <v>11593</v>
      </c>
      <c r="J90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t="s">
        <v>817</v>
      </c>
      <c r="E91" t="s">
        <v>358</v>
      </c>
      <c r="I91" t="s">
        <v>11596</v>
      </c>
      <c r="J91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t="s">
        <v>3371</v>
      </c>
      <c r="E92" t="s">
        <v>3372</v>
      </c>
      <c r="I92" t="s">
        <v>11599</v>
      </c>
      <c r="J92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t="s">
        <v>3371</v>
      </c>
      <c r="E93" t="s">
        <v>3372</v>
      </c>
      <c r="I93" t="s">
        <v>11602</v>
      </c>
      <c r="J93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t="s">
        <v>4</v>
      </c>
      <c r="E94" t="s">
        <v>9</v>
      </c>
      <c r="I94" t="s">
        <v>11605</v>
      </c>
      <c r="J94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t="s">
        <v>4</v>
      </c>
      <c r="E95" t="s">
        <v>2044</v>
      </c>
      <c r="I95" t="s">
        <v>11608</v>
      </c>
      <c r="J95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t="s">
        <v>4</v>
      </c>
      <c r="E96" t="s">
        <v>9</v>
      </c>
      <c r="I96" t="s">
        <v>11611</v>
      </c>
      <c r="J96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t="s">
        <v>4</v>
      </c>
      <c r="E97" t="s">
        <v>9</v>
      </c>
      <c r="I97" t="s">
        <v>11614</v>
      </c>
      <c r="J97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t="s">
        <v>3371</v>
      </c>
      <c r="E98" t="s">
        <v>3372</v>
      </c>
      <c r="I98" t="s">
        <v>11617</v>
      </c>
      <c r="J98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t="s">
        <v>817</v>
      </c>
      <c r="E99" t="s">
        <v>358</v>
      </c>
      <c r="I99" t="s">
        <v>11620</v>
      </c>
      <c r="J99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t="s">
        <v>4</v>
      </c>
      <c r="E100" t="s">
        <v>9</v>
      </c>
      <c r="I100" t="s">
        <v>11623</v>
      </c>
      <c r="J100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t="s">
        <v>817</v>
      </c>
      <c r="E101" t="s">
        <v>358</v>
      </c>
      <c r="I101" t="s">
        <v>12463</v>
      </c>
      <c r="J101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t="s">
        <v>4</v>
      </c>
      <c r="E102" t="s">
        <v>9</v>
      </c>
      <c r="I102" t="s">
        <v>12466</v>
      </c>
      <c r="J102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t="s">
        <v>817</v>
      </c>
      <c r="E103" t="s">
        <v>358</v>
      </c>
      <c r="I103" t="s">
        <v>12469</v>
      </c>
      <c r="J103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t="s">
        <v>817</v>
      </c>
      <c r="E104" t="s">
        <v>358</v>
      </c>
      <c r="I104" t="s">
        <v>12472</v>
      </c>
      <c r="J104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t="s">
        <v>817</v>
      </c>
      <c r="E105" t="s">
        <v>358</v>
      </c>
      <c r="I105" t="s">
        <v>12475</v>
      </c>
      <c r="J105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t="s">
        <v>4</v>
      </c>
      <c r="E106" t="s">
        <v>9</v>
      </c>
      <c r="I106" t="s">
        <v>12478</v>
      </c>
      <c r="J106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t="s">
        <v>4</v>
      </c>
      <c r="E107" t="s">
        <v>9</v>
      </c>
      <c r="I107" t="s">
        <v>12776</v>
      </c>
      <c r="J107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t="s">
        <v>4</v>
      </c>
      <c r="E108" t="s">
        <v>9</v>
      </c>
      <c r="I108" t="s">
        <v>12779</v>
      </c>
      <c r="J108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t="s">
        <v>4</v>
      </c>
      <c r="E109" t="s">
        <v>9</v>
      </c>
      <c r="I109" t="s">
        <v>12782</v>
      </c>
      <c r="J109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t="s">
        <v>817</v>
      </c>
      <c r="E110" t="s">
        <v>358</v>
      </c>
      <c r="I110" t="s">
        <v>12785</v>
      </c>
      <c r="J110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t="s">
        <v>4</v>
      </c>
      <c r="E111" t="s">
        <v>9</v>
      </c>
      <c r="I111" t="s">
        <v>13115</v>
      </c>
      <c r="J111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t="s">
        <v>4</v>
      </c>
      <c r="E112" t="s">
        <v>9</v>
      </c>
      <c r="I112" t="s">
        <v>13118</v>
      </c>
      <c r="J112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t="s">
        <v>4</v>
      </c>
      <c r="E113" t="s">
        <v>9</v>
      </c>
      <c r="I113" t="s">
        <v>14055</v>
      </c>
      <c r="J113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t="s">
        <v>4</v>
      </c>
      <c r="E114" t="s">
        <v>9</v>
      </c>
      <c r="I114" t="s">
        <v>14058</v>
      </c>
      <c r="J114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t="s">
        <v>4</v>
      </c>
      <c r="E115" t="s">
        <v>9</v>
      </c>
      <c r="I115" t="s">
        <v>14061</v>
      </c>
      <c r="J115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t="s">
        <v>4</v>
      </c>
      <c r="E116" t="s">
        <v>9</v>
      </c>
      <c r="I116" t="s">
        <v>14114</v>
      </c>
      <c r="J116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t="s">
        <v>4</v>
      </c>
      <c r="E117" t="s">
        <v>9</v>
      </c>
      <c r="I117" t="s">
        <v>14117</v>
      </c>
      <c r="J117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t="s">
        <v>4</v>
      </c>
      <c r="E118" t="s">
        <v>9</v>
      </c>
      <c r="I118" t="s">
        <v>14120</v>
      </c>
      <c r="J118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t="s">
        <v>4</v>
      </c>
      <c r="E119" t="s">
        <v>9</v>
      </c>
      <c r="I119" t="s">
        <v>14710</v>
      </c>
      <c r="J119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t="s">
        <v>4</v>
      </c>
      <c r="E120" t="s">
        <v>9</v>
      </c>
      <c r="I120" t="s">
        <v>14713</v>
      </c>
      <c r="J120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t="s">
        <v>3371</v>
      </c>
      <c r="E121" t="s">
        <v>1920</v>
      </c>
      <c r="I121" t="s">
        <v>14716</v>
      </c>
      <c r="J121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t="s">
        <v>10089</v>
      </c>
      <c r="E122" t="s">
        <v>1920</v>
      </c>
      <c r="I122" t="s">
        <v>14719</v>
      </c>
      <c r="J122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t="s">
        <v>4</v>
      </c>
      <c r="E123" t="s">
        <v>15043</v>
      </c>
      <c r="I123" t="s">
        <v>14722</v>
      </c>
      <c r="J123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t="s">
        <v>4</v>
      </c>
      <c r="E124" t="s">
        <v>15043</v>
      </c>
      <c r="I124" t="s">
        <v>14725</v>
      </c>
      <c r="J124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t="s">
        <v>3371</v>
      </c>
      <c r="E125" t="s">
        <v>1920</v>
      </c>
      <c r="I125" t="s">
        <v>14728</v>
      </c>
      <c r="J125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t="s">
        <v>3371</v>
      </c>
      <c r="E126" t="s">
        <v>1920</v>
      </c>
      <c r="I126" t="s">
        <v>14731</v>
      </c>
      <c r="J126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t="s">
        <v>356</v>
      </c>
      <c r="I127" t="s">
        <v>15155</v>
      </c>
      <c r="J127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t="s">
        <v>4</v>
      </c>
      <c r="E128" t="s">
        <v>9</v>
      </c>
      <c r="I128" t="s">
        <v>15158</v>
      </c>
      <c r="J128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t="s">
        <v>4</v>
      </c>
      <c r="E129" t="s">
        <v>9</v>
      </c>
      <c r="I129" t="s">
        <v>15161</v>
      </c>
      <c r="J129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t="s">
        <v>4</v>
      </c>
      <c r="E130" t="s">
        <v>9</v>
      </c>
      <c r="I130" t="s">
        <v>15611</v>
      </c>
      <c r="J130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t="s">
        <v>4</v>
      </c>
      <c r="E131" t="s">
        <v>9</v>
      </c>
      <c r="I131" t="s">
        <v>15614</v>
      </c>
      <c r="J131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t="s">
        <v>4</v>
      </c>
      <c r="E132" t="s">
        <v>9</v>
      </c>
      <c r="I132" t="s">
        <v>15617</v>
      </c>
      <c r="J132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t="s">
        <v>4</v>
      </c>
      <c r="E133" t="s">
        <v>9</v>
      </c>
      <c r="I133" t="s">
        <v>15620</v>
      </c>
      <c r="J133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t="s">
        <v>3371</v>
      </c>
      <c r="E134" t="s">
        <v>3372</v>
      </c>
      <c r="I134" t="s">
        <v>15623</v>
      </c>
      <c r="J134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t="s">
        <v>3371</v>
      </c>
      <c r="E135" t="s">
        <v>3372</v>
      </c>
      <c r="I135" t="s">
        <v>15626</v>
      </c>
      <c r="J135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t="s">
        <v>4</v>
      </c>
      <c r="E136" t="s">
        <v>9</v>
      </c>
      <c r="I136" t="s">
        <v>15629</v>
      </c>
      <c r="J136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t="s">
        <v>3371</v>
      </c>
      <c r="E137" t="s">
        <v>3372</v>
      </c>
      <c r="I137" t="s">
        <v>16048</v>
      </c>
      <c r="J137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t="s">
        <v>817</v>
      </c>
      <c r="E138" t="s">
        <v>358</v>
      </c>
      <c r="I138" t="s">
        <v>16051</v>
      </c>
      <c r="J138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t="s">
        <v>817</v>
      </c>
      <c r="E139" t="s">
        <v>358</v>
      </c>
      <c r="I139" t="s">
        <v>16054</v>
      </c>
      <c r="J139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t="s">
        <v>4</v>
      </c>
      <c r="E140" t="s">
        <v>9</v>
      </c>
      <c r="I140" t="s">
        <v>16163</v>
      </c>
      <c r="J140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t="s">
        <v>4</v>
      </c>
      <c r="E141" t="s">
        <v>9</v>
      </c>
      <c r="I141" t="s">
        <v>16491</v>
      </c>
      <c r="J141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t="s">
        <v>4</v>
      </c>
      <c r="E142" t="s">
        <v>9</v>
      </c>
      <c r="I142" t="s">
        <v>16494</v>
      </c>
      <c r="J142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t="s">
        <v>4</v>
      </c>
      <c r="E143" t="s">
        <v>9</v>
      </c>
      <c r="I143" t="s">
        <v>16860</v>
      </c>
      <c r="J143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t="s">
        <v>803</v>
      </c>
      <c r="E144" t="s">
        <v>9</v>
      </c>
      <c r="I144" t="s">
        <v>16997</v>
      </c>
      <c r="J144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t="s">
        <v>803</v>
      </c>
      <c r="E145" t="s">
        <v>9</v>
      </c>
      <c r="I145" t="s">
        <v>17000</v>
      </c>
      <c r="J145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t="s">
        <v>803</v>
      </c>
      <c r="E146" t="s">
        <v>9</v>
      </c>
      <c r="I146" t="s">
        <v>17289</v>
      </c>
      <c r="J146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t="s">
        <v>803</v>
      </c>
      <c r="E147" t="s">
        <v>9</v>
      </c>
      <c r="I147" t="s">
        <v>17292</v>
      </c>
      <c r="J147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t="s">
        <v>803</v>
      </c>
      <c r="E148" t="s">
        <v>9</v>
      </c>
      <c r="I148" t="s">
        <v>17295</v>
      </c>
      <c r="J148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t="s">
        <v>803</v>
      </c>
      <c r="E149" t="s">
        <v>9</v>
      </c>
      <c r="I149" t="s">
        <v>17298</v>
      </c>
      <c r="J149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t="s">
        <v>4</v>
      </c>
      <c r="E150" t="s">
        <v>15043</v>
      </c>
      <c r="I150" t="s">
        <v>17984</v>
      </c>
      <c r="J150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t="s">
        <v>3371</v>
      </c>
      <c r="E151" t="s">
        <v>3372</v>
      </c>
      <c r="I151" t="s">
        <v>17987</v>
      </c>
      <c r="J151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t="s">
        <v>4</v>
      </c>
      <c r="E152" t="s">
        <v>9</v>
      </c>
      <c r="I152" t="s">
        <v>17990</v>
      </c>
      <c r="J152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t="s">
        <v>817</v>
      </c>
      <c r="E153" t="s">
        <v>358</v>
      </c>
      <c r="I153" t="s">
        <v>17993</v>
      </c>
      <c r="J153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t="s">
        <v>4</v>
      </c>
      <c r="E154" t="s">
        <v>9</v>
      </c>
      <c r="I154" t="s">
        <v>17996</v>
      </c>
      <c r="J154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t="s">
        <v>4</v>
      </c>
      <c r="E155" t="s">
        <v>9</v>
      </c>
      <c r="I155" t="s">
        <v>18250</v>
      </c>
      <c r="J155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t="s">
        <v>356</v>
      </c>
      <c r="I156" t="s">
        <v>18253</v>
      </c>
      <c r="J156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t="s">
        <v>18692</v>
      </c>
      <c r="I157" t="s">
        <v>18256</v>
      </c>
      <c r="J157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t="s">
        <v>803</v>
      </c>
      <c r="E158" t="s">
        <v>9</v>
      </c>
      <c r="I158" t="s">
        <v>18259</v>
      </c>
      <c r="J158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t="s">
        <v>803</v>
      </c>
      <c r="E159" t="s">
        <v>9</v>
      </c>
      <c r="I159" t="s">
        <v>18262</v>
      </c>
      <c r="J159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t="s">
        <v>803</v>
      </c>
      <c r="E160" t="s">
        <v>9</v>
      </c>
      <c r="I160" t="s">
        <v>18265</v>
      </c>
      <c r="J160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t="s">
        <v>803</v>
      </c>
      <c r="E161" t="s">
        <v>9</v>
      </c>
      <c r="I161" t="s">
        <v>18268</v>
      </c>
      <c r="J161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t="s">
        <v>803</v>
      </c>
      <c r="E162" t="s">
        <v>9</v>
      </c>
      <c r="I162" t="s">
        <v>19142</v>
      </c>
      <c r="J162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t="s">
        <v>817</v>
      </c>
      <c r="E163" t="s">
        <v>358</v>
      </c>
      <c r="I163" t="s">
        <v>18864</v>
      </c>
      <c r="J163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t="s">
        <v>817</v>
      </c>
      <c r="E164" t="s">
        <v>358</v>
      </c>
      <c r="I164" t="s">
        <v>18867</v>
      </c>
      <c r="J164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t="s">
        <v>817</v>
      </c>
      <c r="E165" t="s">
        <v>358</v>
      </c>
      <c r="I165" t="s">
        <v>18870</v>
      </c>
      <c r="J165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t="s">
        <v>817</v>
      </c>
      <c r="E166" t="s">
        <v>358</v>
      </c>
      <c r="I166" t="s">
        <v>18873</v>
      </c>
      <c r="J166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t="s">
        <v>4</v>
      </c>
      <c r="E167" t="s">
        <v>9</v>
      </c>
      <c r="I167" t="s">
        <v>18876</v>
      </c>
      <c r="J167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t="s">
        <v>356</v>
      </c>
      <c r="I168" t="s">
        <v>19145</v>
      </c>
      <c r="J168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t="s">
        <v>356</v>
      </c>
      <c r="I169" t="s">
        <v>19148</v>
      </c>
      <c r="J169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t="s">
        <v>356</v>
      </c>
      <c r="I170" t="s">
        <v>19151</v>
      </c>
      <c r="J170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t="s">
        <v>356</v>
      </c>
      <c r="I171" t="s">
        <v>19154</v>
      </c>
      <c r="J171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t="s">
        <v>356</v>
      </c>
      <c r="I172" t="s">
        <v>19157</v>
      </c>
      <c r="J172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t="s">
        <v>356</v>
      </c>
      <c r="I173" t="s">
        <v>19160</v>
      </c>
      <c r="J173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t="s">
        <v>3371</v>
      </c>
      <c r="E174" t="s">
        <v>3372</v>
      </c>
      <c r="I174" t="s">
        <v>19163</v>
      </c>
      <c r="J174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t="s">
        <v>817</v>
      </c>
      <c r="E175" t="s">
        <v>358</v>
      </c>
      <c r="I175" t="s">
        <v>19166</v>
      </c>
      <c r="J175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t="s">
        <v>4</v>
      </c>
      <c r="E176" t="s">
        <v>9</v>
      </c>
      <c r="I176" t="s">
        <v>19523</v>
      </c>
      <c r="J176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t="s">
        <v>356</v>
      </c>
      <c r="E177" t="s">
        <v>3372</v>
      </c>
      <c r="I177" t="s">
        <v>19526</v>
      </c>
      <c r="J177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t="s">
        <v>18692</v>
      </c>
      <c r="I178" t="s">
        <v>19529</v>
      </c>
      <c r="J178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t="s">
        <v>356</v>
      </c>
      <c r="I179" t="s">
        <v>19532</v>
      </c>
      <c r="J179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t="s">
        <v>356</v>
      </c>
      <c r="I180" t="s">
        <v>19535</v>
      </c>
      <c r="J180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t="s">
        <v>4</v>
      </c>
      <c r="E181" t="s">
        <v>9</v>
      </c>
      <c r="I181" t="s">
        <v>19538</v>
      </c>
      <c r="J181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t="s">
        <v>18692</v>
      </c>
      <c r="I182" t="s">
        <v>19541</v>
      </c>
      <c r="J182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t="s">
        <v>803</v>
      </c>
      <c r="E183" t="s">
        <v>9</v>
      </c>
      <c r="I183" t="s">
        <v>19861</v>
      </c>
      <c r="J183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t="s">
        <v>803</v>
      </c>
      <c r="E184" t="s">
        <v>9</v>
      </c>
      <c r="I184" t="s">
        <v>19864</v>
      </c>
      <c r="J184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t="s">
        <v>803</v>
      </c>
      <c r="E185" t="s">
        <v>9</v>
      </c>
      <c r="I185" t="s">
        <v>20085</v>
      </c>
      <c r="J185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t="s">
        <v>356</v>
      </c>
      <c r="E186" t="s">
        <v>3372</v>
      </c>
      <c r="I186" t="s">
        <v>20088</v>
      </c>
      <c r="J186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t="s">
        <v>3371</v>
      </c>
      <c r="E187" t="s">
        <v>3372</v>
      </c>
      <c r="I187" t="s">
        <v>20091</v>
      </c>
      <c r="J187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t="s">
        <v>3371</v>
      </c>
      <c r="E188" t="s">
        <v>3372</v>
      </c>
      <c r="I188" t="s">
        <v>20094</v>
      </c>
      <c r="J188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t="s">
        <v>803</v>
      </c>
      <c r="E189" t="s">
        <v>9</v>
      </c>
      <c r="I189" t="s">
        <v>20097</v>
      </c>
      <c r="J189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t="s">
        <v>3371</v>
      </c>
      <c r="E190" t="s">
        <v>3372</v>
      </c>
      <c r="I190" t="s">
        <v>20100</v>
      </c>
      <c r="J190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t="s">
        <v>803</v>
      </c>
      <c r="E191" t="s">
        <v>9</v>
      </c>
      <c r="I191" t="s">
        <v>20103</v>
      </c>
      <c r="J191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t="s">
        <v>803</v>
      </c>
      <c r="E192" t="s">
        <v>9</v>
      </c>
      <c r="I192" t="s">
        <v>20106</v>
      </c>
      <c r="J192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t="s">
        <v>803</v>
      </c>
      <c r="E193" t="s">
        <v>9</v>
      </c>
      <c r="I193" t="s">
        <v>20756</v>
      </c>
      <c r="J193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t="s">
        <v>803</v>
      </c>
      <c r="E194" t="s">
        <v>9</v>
      </c>
      <c r="I194" t="s">
        <v>21083</v>
      </c>
      <c r="J194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t="s">
        <v>803</v>
      </c>
      <c r="E195" t="s">
        <v>9</v>
      </c>
      <c r="I195" t="s">
        <v>20759</v>
      </c>
      <c r="J195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t="s">
        <v>817</v>
      </c>
      <c r="E196" t="s">
        <v>358</v>
      </c>
      <c r="I196" t="s">
        <v>20762</v>
      </c>
      <c r="J196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t="s">
        <v>817</v>
      </c>
      <c r="E197" t="s">
        <v>358</v>
      </c>
      <c r="I197" t="s">
        <v>20765</v>
      </c>
      <c r="J197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t="s">
        <v>803</v>
      </c>
      <c r="E198" t="s">
        <v>9</v>
      </c>
      <c r="I198" t="s">
        <v>21299</v>
      </c>
      <c r="J198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t="s">
        <v>356</v>
      </c>
      <c r="E199" t="s">
        <v>3372</v>
      </c>
      <c r="I199" t="s">
        <v>21302</v>
      </c>
      <c r="J199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t="s">
        <v>356</v>
      </c>
      <c r="E200" t="s">
        <v>3372</v>
      </c>
      <c r="I200" t="s">
        <v>21305</v>
      </c>
      <c r="J200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t="s">
        <v>4</v>
      </c>
      <c r="E201" t="s">
        <v>3372</v>
      </c>
      <c r="F201" t="s">
        <v>53</v>
      </c>
      <c r="I201" t="s">
        <v>21308</v>
      </c>
      <c r="J201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t="s">
        <v>3371</v>
      </c>
      <c r="E202" t="s">
        <v>3372</v>
      </c>
      <c r="I202" t="s">
        <v>21311</v>
      </c>
      <c r="J202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t="s">
        <v>3371</v>
      </c>
      <c r="E203" t="s">
        <v>3372</v>
      </c>
      <c r="I203" t="s">
        <v>21314</v>
      </c>
      <c r="J203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t="s">
        <v>3371</v>
      </c>
      <c r="E204" t="s">
        <v>3372</v>
      </c>
      <c r="I204" t="s">
        <v>21317</v>
      </c>
      <c r="J204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t="s">
        <v>3371</v>
      </c>
      <c r="E205" t="s">
        <v>3372</v>
      </c>
      <c r="I205" t="s">
        <v>21320</v>
      </c>
      <c r="J205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t="s">
        <v>3371</v>
      </c>
      <c r="E206" t="s">
        <v>3372</v>
      </c>
      <c r="I206" t="s">
        <v>21768</v>
      </c>
      <c r="J206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t="s">
        <v>4</v>
      </c>
      <c r="E207" t="s">
        <v>9</v>
      </c>
      <c r="I207" t="s">
        <v>21771</v>
      </c>
      <c r="J207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t="s">
        <v>3371</v>
      </c>
      <c r="E208" t="s">
        <v>3372</v>
      </c>
      <c r="I208" t="s">
        <v>21774</v>
      </c>
      <c r="J208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t="s">
        <v>4</v>
      </c>
      <c r="E209" t="s">
        <v>1920</v>
      </c>
      <c r="I209" t="s">
        <v>21777</v>
      </c>
      <c r="J209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t="s">
        <v>803</v>
      </c>
      <c r="E210" t="s">
        <v>9</v>
      </c>
      <c r="I210" t="s">
        <v>21780</v>
      </c>
      <c r="J210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t="s">
        <v>803</v>
      </c>
      <c r="E211" t="s">
        <v>9</v>
      </c>
      <c r="I211" t="s">
        <v>21783</v>
      </c>
      <c r="J211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t="s">
        <v>803</v>
      </c>
      <c r="E212" t="s">
        <v>9</v>
      </c>
      <c r="I212" t="s">
        <v>22208</v>
      </c>
      <c r="J212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t="s">
        <v>3371</v>
      </c>
      <c r="E213" t="s">
        <v>3372</v>
      </c>
      <c r="I213" t="s">
        <v>22211</v>
      </c>
      <c r="J213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t="s">
        <v>817</v>
      </c>
      <c r="E214" t="s">
        <v>358</v>
      </c>
      <c r="I214" t="s">
        <v>22214</v>
      </c>
      <c r="J214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t="s">
        <v>4</v>
      </c>
      <c r="E215" t="s">
        <v>260</v>
      </c>
      <c r="I215" t="s">
        <v>22217</v>
      </c>
      <c r="J215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t="s">
        <v>4</v>
      </c>
      <c r="E216" t="s">
        <v>260</v>
      </c>
      <c r="I216" t="s">
        <v>22220</v>
      </c>
      <c r="J216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t="s">
        <v>4</v>
      </c>
      <c r="E217" t="s">
        <v>260</v>
      </c>
      <c r="I217" t="s">
        <v>23007</v>
      </c>
      <c r="J217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t="s">
        <v>4</v>
      </c>
      <c r="E218" t="s">
        <v>260</v>
      </c>
      <c r="I218" t="s">
        <v>23010</v>
      </c>
      <c r="J218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t="s">
        <v>4</v>
      </c>
      <c r="E219" t="s">
        <v>260</v>
      </c>
      <c r="I219" t="s">
        <v>23013</v>
      </c>
      <c r="J219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t="s">
        <v>4</v>
      </c>
      <c r="E220" t="s">
        <v>646</v>
      </c>
      <c r="I220" t="s">
        <v>23016</v>
      </c>
      <c r="J220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t="s">
        <v>356</v>
      </c>
      <c r="E221" t="s">
        <v>260</v>
      </c>
      <c r="I221" t="s">
        <v>23019</v>
      </c>
      <c r="J221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t="s">
        <v>356</v>
      </c>
      <c r="E222" t="s">
        <v>260</v>
      </c>
      <c r="I222" t="s">
        <v>23022</v>
      </c>
      <c r="J222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t="s">
        <v>4</v>
      </c>
      <c r="E223" t="s">
        <v>646</v>
      </c>
      <c r="I223" t="s">
        <v>23025</v>
      </c>
      <c r="J223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t="s">
        <v>803</v>
      </c>
      <c r="E224" t="s">
        <v>9</v>
      </c>
      <c r="I224" t="s">
        <v>23028</v>
      </c>
      <c r="J224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t="s">
        <v>817</v>
      </c>
      <c r="E225" t="s">
        <v>358</v>
      </c>
      <c r="I225" t="s">
        <v>23031</v>
      </c>
      <c r="J225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t="s">
        <v>3371</v>
      </c>
      <c r="E226" t="s">
        <v>3372</v>
      </c>
      <c r="I226" t="s">
        <v>23170</v>
      </c>
      <c r="J226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t="s">
        <v>817</v>
      </c>
      <c r="E227" t="s">
        <v>358</v>
      </c>
      <c r="I227" t="s">
        <v>23173</v>
      </c>
      <c r="J227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t="s">
        <v>3371</v>
      </c>
      <c r="E228" t="s">
        <v>3372</v>
      </c>
      <c r="I228" t="s">
        <v>23176</v>
      </c>
      <c r="J228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t="s">
        <v>817</v>
      </c>
      <c r="E229" t="s">
        <v>358</v>
      </c>
      <c r="I229" t="s">
        <v>23179</v>
      </c>
      <c r="J229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t="s">
        <v>803</v>
      </c>
      <c r="E230" t="s">
        <v>9</v>
      </c>
      <c r="I230" t="s">
        <v>23182</v>
      </c>
      <c r="J230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t="s">
        <v>803</v>
      </c>
      <c r="E231" t="s">
        <v>9</v>
      </c>
      <c r="I231" t="s">
        <v>23185</v>
      </c>
      <c r="J231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t="s">
        <v>4</v>
      </c>
      <c r="E232" t="s">
        <v>260</v>
      </c>
      <c r="I232" t="s">
        <v>23188</v>
      </c>
      <c r="J232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t="s">
        <v>817</v>
      </c>
      <c r="E233" t="s">
        <v>358</v>
      </c>
      <c r="I233" t="s">
        <v>23191</v>
      </c>
      <c r="J233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t="s">
        <v>817</v>
      </c>
      <c r="E234" t="s">
        <v>358</v>
      </c>
      <c r="I234" t="s">
        <v>23784</v>
      </c>
      <c r="J234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t="s">
        <v>3371</v>
      </c>
      <c r="E235" t="s">
        <v>3372</v>
      </c>
      <c r="I235" t="s">
        <v>23787</v>
      </c>
      <c r="J235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t="s">
        <v>803</v>
      </c>
      <c r="E236" t="s">
        <v>9</v>
      </c>
      <c r="I236" t="s">
        <v>23790</v>
      </c>
      <c r="J236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t="s">
        <v>803</v>
      </c>
      <c r="E237" t="s">
        <v>9</v>
      </c>
      <c r="I237" t="s">
        <v>23793</v>
      </c>
      <c r="J237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t="s">
        <v>817</v>
      </c>
      <c r="E238" t="s">
        <v>358</v>
      </c>
      <c r="I238" t="s">
        <v>24072</v>
      </c>
      <c r="J238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t="s">
        <v>356</v>
      </c>
      <c r="E239" t="s">
        <v>646</v>
      </c>
      <c r="I239" t="s">
        <v>24075</v>
      </c>
      <c r="J239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t="s">
        <v>7825</v>
      </c>
      <c r="E240" t="s">
        <v>646</v>
      </c>
      <c r="G240">
        <v>2</v>
      </c>
      <c r="I240" t="s">
        <v>24078</v>
      </c>
      <c r="J240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t="s">
        <v>24312</v>
      </c>
      <c r="E241" t="s">
        <v>24310</v>
      </c>
      <c r="I241" t="s">
        <v>24081</v>
      </c>
      <c r="J241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t="s">
        <v>24309</v>
      </c>
      <c r="E242" t="s">
        <v>24310</v>
      </c>
      <c r="G242">
        <v>2</v>
      </c>
      <c r="I242" t="s">
        <v>24084</v>
      </c>
      <c r="J242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t="s">
        <v>3371</v>
      </c>
      <c r="E243" t="s">
        <v>3372</v>
      </c>
      <c r="I243" t="s">
        <v>24087</v>
      </c>
      <c r="J243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t="s">
        <v>356</v>
      </c>
      <c r="E244" t="s">
        <v>646</v>
      </c>
      <c r="I244" t="s">
        <v>24090</v>
      </c>
      <c r="J244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t="s">
        <v>7825</v>
      </c>
      <c r="E245" t="s">
        <v>19788</v>
      </c>
      <c r="G245">
        <v>1</v>
      </c>
      <c r="I245" t="s">
        <v>24093</v>
      </c>
      <c r="J245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t="s">
        <v>7825</v>
      </c>
      <c r="E246" t="s">
        <v>646</v>
      </c>
      <c r="G246">
        <v>2</v>
      </c>
      <c r="I246" t="s">
        <v>24096</v>
      </c>
      <c r="J246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t="s">
        <v>3371</v>
      </c>
      <c r="E247" t="s">
        <v>3372</v>
      </c>
      <c r="I247" t="s">
        <v>24099</v>
      </c>
      <c r="J247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t="s">
        <v>817</v>
      </c>
      <c r="E248" t="s">
        <v>358</v>
      </c>
      <c r="I248" t="s">
        <v>24513</v>
      </c>
      <c r="J248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t="s">
        <v>803</v>
      </c>
      <c r="E249" t="s">
        <v>9</v>
      </c>
      <c r="I249" t="s">
        <v>24516</v>
      </c>
      <c r="J249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t="s">
        <v>803</v>
      </c>
      <c r="E250" t="s">
        <v>9</v>
      </c>
      <c r="I250" t="s">
        <v>24519</v>
      </c>
      <c r="J250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t="s">
        <v>7825</v>
      </c>
      <c r="E251" t="s">
        <v>260</v>
      </c>
      <c r="I251" t="s">
        <v>24522</v>
      </c>
      <c r="J251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t="s">
        <v>803</v>
      </c>
      <c r="E252" t="s">
        <v>9</v>
      </c>
      <c r="I252" t="s">
        <v>24525</v>
      </c>
      <c r="J252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t="s">
        <v>803</v>
      </c>
      <c r="E253" t="s">
        <v>9</v>
      </c>
      <c r="I253" t="s">
        <v>24528</v>
      </c>
      <c r="J253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t="s">
        <v>817</v>
      </c>
      <c r="E254" t="s">
        <v>358</v>
      </c>
      <c r="I254" t="s">
        <v>24531</v>
      </c>
      <c r="J254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t="s">
        <v>817</v>
      </c>
      <c r="E255" t="s">
        <v>358</v>
      </c>
      <c r="I255" t="s">
        <v>24534</v>
      </c>
      <c r="J255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t="s">
        <v>817</v>
      </c>
      <c r="E256" t="s">
        <v>358</v>
      </c>
      <c r="I256" t="s">
        <v>24537</v>
      </c>
      <c r="J256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t="s">
        <v>803</v>
      </c>
      <c r="E257" t="s">
        <v>9</v>
      </c>
      <c r="I257" t="s">
        <v>24540</v>
      </c>
      <c r="J257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t="s">
        <v>817</v>
      </c>
      <c r="E258" t="s">
        <v>358</v>
      </c>
      <c r="I258" t="s">
        <v>24543</v>
      </c>
      <c r="J258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t="s">
        <v>817</v>
      </c>
      <c r="E259" t="s">
        <v>358</v>
      </c>
      <c r="I259" t="s">
        <v>24546</v>
      </c>
      <c r="J259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t="s">
        <v>817</v>
      </c>
      <c r="E260" t="s">
        <v>358</v>
      </c>
      <c r="I260" t="s">
        <v>24549</v>
      </c>
      <c r="J260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t="s">
        <v>817</v>
      </c>
      <c r="E261" t="s">
        <v>358</v>
      </c>
      <c r="I261" t="s">
        <v>24552</v>
      </c>
      <c r="J261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t="s">
        <v>817</v>
      </c>
      <c r="E262" t="s">
        <v>358</v>
      </c>
      <c r="I262" t="s">
        <v>24555</v>
      </c>
      <c r="J262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t="s">
        <v>817</v>
      </c>
      <c r="E263" t="s">
        <v>358</v>
      </c>
      <c r="I263" t="s">
        <v>25336</v>
      </c>
      <c r="J263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t="s">
        <v>817</v>
      </c>
      <c r="E264" t="s">
        <v>358</v>
      </c>
      <c r="I264" t="s">
        <v>25339</v>
      </c>
      <c r="J264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t="s">
        <v>817</v>
      </c>
      <c r="E265" t="s">
        <v>358</v>
      </c>
      <c r="I265" t="s">
        <v>25342</v>
      </c>
      <c r="J265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t="s">
        <v>817</v>
      </c>
      <c r="E266" t="s">
        <v>358</v>
      </c>
      <c r="I266" t="s">
        <v>25345</v>
      </c>
      <c r="J266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t="s">
        <v>4</v>
      </c>
      <c r="E267" t="s">
        <v>260</v>
      </c>
      <c r="I267" t="s">
        <v>25348</v>
      </c>
      <c r="J267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t="s">
        <v>3371</v>
      </c>
      <c r="E268" t="s">
        <v>3372</v>
      </c>
      <c r="I268" t="s">
        <v>25351</v>
      </c>
      <c r="J268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t="s">
        <v>817</v>
      </c>
      <c r="E269" t="s">
        <v>358</v>
      </c>
      <c r="I269" t="s">
        <v>25354</v>
      </c>
      <c r="J269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t="s">
        <v>817</v>
      </c>
      <c r="E270" t="s">
        <v>358</v>
      </c>
      <c r="I270" t="s">
        <v>25357</v>
      </c>
      <c r="J270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t="s">
        <v>817</v>
      </c>
      <c r="E271" t="s">
        <v>358</v>
      </c>
      <c r="I271" t="s">
        <v>25360</v>
      </c>
      <c r="J271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t="s">
        <v>817</v>
      </c>
      <c r="E272" t="s">
        <v>358</v>
      </c>
      <c r="I272" t="s">
        <v>25363</v>
      </c>
      <c r="J272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t="s">
        <v>817</v>
      </c>
      <c r="E273" t="s">
        <v>358</v>
      </c>
      <c r="I273" t="s">
        <v>25366</v>
      </c>
      <c r="J273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t="s">
        <v>817</v>
      </c>
      <c r="E274" t="s">
        <v>358</v>
      </c>
      <c r="I274" t="s">
        <v>25369</v>
      </c>
      <c r="J274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t="s">
        <v>817</v>
      </c>
      <c r="E275" t="s">
        <v>358</v>
      </c>
      <c r="I275" t="s">
        <v>25372</v>
      </c>
      <c r="J275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t="s">
        <v>4</v>
      </c>
      <c r="E276" t="s">
        <v>9</v>
      </c>
      <c r="I276" t="s">
        <v>25375</v>
      </c>
      <c r="J276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t="s">
        <v>3371</v>
      </c>
      <c r="E277" t="s">
        <v>3372</v>
      </c>
      <c r="I277" t="s">
        <v>25378</v>
      </c>
      <c r="J277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t="s">
        <v>817</v>
      </c>
      <c r="E278" t="s">
        <v>358</v>
      </c>
      <c r="I278" t="s">
        <v>25381</v>
      </c>
      <c r="J278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t="s">
        <v>4</v>
      </c>
      <c r="E279" t="s">
        <v>260</v>
      </c>
      <c r="I279" t="s">
        <v>25384</v>
      </c>
      <c r="J279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t="s">
        <v>817</v>
      </c>
      <c r="E280" t="s">
        <v>358</v>
      </c>
      <c r="I280" t="s">
        <v>25387</v>
      </c>
      <c r="J280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t="s">
        <v>4</v>
      </c>
      <c r="E281" t="s">
        <v>260</v>
      </c>
      <c r="I281" t="s">
        <v>25390</v>
      </c>
      <c r="J281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t="s">
        <v>803</v>
      </c>
      <c r="E282" t="s">
        <v>9</v>
      </c>
      <c r="I282" t="s">
        <v>25550</v>
      </c>
      <c r="J282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t="s">
        <v>803</v>
      </c>
      <c r="E283" t="s">
        <v>9</v>
      </c>
      <c r="I283" t="s">
        <v>25553</v>
      </c>
      <c r="J283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t="s">
        <v>817</v>
      </c>
      <c r="E284" t="s">
        <v>358</v>
      </c>
      <c r="I284" t="s">
        <v>25676</v>
      </c>
      <c r="J284" t="s">
        <v>4875</v>
      </c>
      <c r="K284" t="s">
        <v>25677</v>
      </c>
      <c r="L284" t="s">
        <v>25678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t="s">
        <v>817</v>
      </c>
      <c r="E285" t="s">
        <v>358</v>
      </c>
      <c r="I285" t="s">
        <v>25679</v>
      </c>
      <c r="J285" t="s">
        <v>4875</v>
      </c>
      <c r="K285" t="s">
        <v>25680</v>
      </c>
      <c r="L285" t="s">
        <v>25681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t="s">
        <v>817</v>
      </c>
      <c r="E286" t="s">
        <v>358</v>
      </c>
      <c r="I286" t="s">
        <v>25682</v>
      </c>
      <c r="J286" t="s">
        <v>4875</v>
      </c>
      <c r="K286" t="s">
        <v>25683</v>
      </c>
      <c r="L286" t="s">
        <v>25684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t="s">
        <v>817</v>
      </c>
      <c r="E287" t="s">
        <v>358</v>
      </c>
      <c r="I287" t="s">
        <v>25685</v>
      </c>
      <c r="J287" t="s">
        <v>4875</v>
      </c>
      <c r="K287" t="s">
        <v>25686</v>
      </c>
      <c r="L287" t="s">
        <v>25687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t="s">
        <v>817</v>
      </c>
      <c r="E288" t="s">
        <v>358</v>
      </c>
      <c r="I288" t="s">
        <v>25688</v>
      </c>
      <c r="J288" t="s">
        <v>4875</v>
      </c>
      <c r="K288" t="s">
        <v>25689</v>
      </c>
      <c r="L288" t="s">
        <v>25690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t="s">
        <v>4</v>
      </c>
      <c r="E289" t="s">
        <v>9</v>
      </c>
      <c r="I289" t="s">
        <v>25691</v>
      </c>
      <c r="J289" t="s">
        <v>4875</v>
      </c>
      <c r="K289" t="s">
        <v>25692</v>
      </c>
      <c r="L289" t="s">
        <v>25693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t="s">
        <v>4</v>
      </c>
      <c r="E290" t="s">
        <v>260</v>
      </c>
      <c r="I290" t="s">
        <v>25694</v>
      </c>
      <c r="J290" t="s">
        <v>4875</v>
      </c>
      <c r="K290" t="s">
        <v>25695</v>
      </c>
      <c r="L290" t="s">
        <v>25696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t="s">
        <v>3371</v>
      </c>
      <c r="E291" t="s">
        <v>3372</v>
      </c>
      <c r="I291" t="s">
        <v>25697</v>
      </c>
      <c r="J291" t="s">
        <v>4875</v>
      </c>
      <c r="K291" t="s">
        <v>25698</v>
      </c>
      <c r="L291" t="s">
        <v>25699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t="s">
        <v>817</v>
      </c>
      <c r="E292" t="s">
        <v>358</v>
      </c>
      <c r="I292" t="s">
        <v>25700</v>
      </c>
      <c r="J292" t="s">
        <v>4875</v>
      </c>
      <c r="K292" t="s">
        <v>25701</v>
      </c>
      <c r="L292" t="s">
        <v>25702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t="s">
        <v>817</v>
      </c>
      <c r="E293" t="s">
        <v>358</v>
      </c>
      <c r="I293" t="s">
        <v>25703</v>
      </c>
      <c r="J293" t="s">
        <v>4875</v>
      </c>
      <c r="K293" t="s">
        <v>25704</v>
      </c>
      <c r="L293" t="s">
        <v>25705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t="s">
        <v>3371</v>
      </c>
      <c r="E294" t="s">
        <v>3372</v>
      </c>
      <c r="I294" t="s">
        <v>25706</v>
      </c>
      <c r="J294" t="s">
        <v>4875</v>
      </c>
      <c r="K294" t="s">
        <v>25707</v>
      </c>
      <c r="L294" t="s">
        <v>25708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t="s">
        <v>356</v>
      </c>
      <c r="E295" t="s">
        <v>3372</v>
      </c>
      <c r="I295" t="s">
        <v>25709</v>
      </c>
      <c r="J295" t="s">
        <v>4875</v>
      </c>
      <c r="K295" t="s">
        <v>25710</v>
      </c>
      <c r="L295" t="s">
        <v>25711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t="s">
        <v>356</v>
      </c>
      <c r="E296" t="s">
        <v>3372</v>
      </c>
      <c r="I296" t="s">
        <v>25712</v>
      </c>
      <c r="J296" t="s">
        <v>4875</v>
      </c>
      <c r="K296" t="s">
        <v>25713</v>
      </c>
      <c r="L296" t="s">
        <v>25714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t="s">
        <v>817</v>
      </c>
      <c r="E297" t="s">
        <v>358</v>
      </c>
      <c r="I297" t="s">
        <v>26182</v>
      </c>
      <c r="J297" t="s">
        <v>4875</v>
      </c>
      <c r="K297" t="s">
        <v>26183</v>
      </c>
      <c r="L297" t="s">
        <v>26184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t="s">
        <v>4</v>
      </c>
      <c r="E298" t="s">
        <v>260</v>
      </c>
      <c r="I298" t="s">
        <v>26185</v>
      </c>
      <c r="J298" t="s">
        <v>4875</v>
      </c>
      <c r="K298" t="s">
        <v>26186</v>
      </c>
      <c r="L298" t="s">
        <v>26187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t="s">
        <v>356</v>
      </c>
      <c r="E299" t="s">
        <v>3372</v>
      </c>
      <c r="I299" t="s">
        <v>26188</v>
      </c>
      <c r="J299" t="s">
        <v>4875</v>
      </c>
      <c r="K299" t="s">
        <v>26189</v>
      </c>
      <c r="L299" t="s">
        <v>26190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t="s">
        <v>356</v>
      </c>
      <c r="E300" t="s">
        <v>3372</v>
      </c>
      <c r="I300" t="s">
        <v>26191</v>
      </c>
      <c r="J300" t="s">
        <v>4875</v>
      </c>
      <c r="K300" t="s">
        <v>26192</v>
      </c>
      <c r="L300" t="s">
        <v>26193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t="s">
        <v>4</v>
      </c>
      <c r="E301" t="s">
        <v>9</v>
      </c>
      <c r="I301" t="s">
        <v>26194</v>
      </c>
      <c r="J301" t="s">
        <v>4875</v>
      </c>
      <c r="K301" t="s">
        <v>26195</v>
      </c>
      <c r="L301" t="s">
        <v>26196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t="s">
        <v>817</v>
      </c>
      <c r="E302" t="s">
        <v>358</v>
      </c>
      <c r="I302" t="s">
        <v>26197</v>
      </c>
      <c r="J302" t="s">
        <v>4875</v>
      </c>
      <c r="K302" t="s">
        <v>26198</v>
      </c>
      <c r="L302" t="s">
        <v>26199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t="s">
        <v>4</v>
      </c>
      <c r="E303" t="s">
        <v>260</v>
      </c>
      <c r="I303" t="s">
        <v>26200</v>
      </c>
      <c r="J303" t="s">
        <v>4875</v>
      </c>
      <c r="K303" t="s">
        <v>26201</v>
      </c>
      <c r="L303" t="s">
        <v>26202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t="s">
        <v>356</v>
      </c>
      <c r="E304" t="s">
        <v>260</v>
      </c>
      <c r="I304" t="s">
        <v>26203</v>
      </c>
      <c r="J304" t="s">
        <v>4875</v>
      </c>
      <c r="K304" t="s">
        <v>26204</v>
      </c>
      <c r="L304" t="s">
        <v>26205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t="s">
        <v>817</v>
      </c>
      <c r="E305" t="s">
        <v>358</v>
      </c>
      <c r="I305" t="s">
        <v>26206</v>
      </c>
      <c r="J305" t="s">
        <v>4875</v>
      </c>
      <c r="K305" t="s">
        <v>26207</v>
      </c>
      <c r="L305" t="s">
        <v>26208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t="s">
        <v>817</v>
      </c>
      <c r="E306" t="s">
        <v>358</v>
      </c>
      <c r="I306" t="s">
        <v>26209</v>
      </c>
      <c r="J306" t="s">
        <v>4875</v>
      </c>
      <c r="K306" t="s">
        <v>26210</v>
      </c>
      <c r="L306" t="s">
        <v>26211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t="s">
        <v>817</v>
      </c>
      <c r="E307" t="s">
        <v>358</v>
      </c>
      <c r="I307" t="s">
        <v>26212</v>
      </c>
      <c r="J307" t="s">
        <v>4875</v>
      </c>
      <c r="K307" t="s">
        <v>26213</v>
      </c>
      <c r="L307" t="s">
        <v>26214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t="s">
        <v>4</v>
      </c>
      <c r="E308" t="s">
        <v>9</v>
      </c>
      <c r="I308" t="s">
        <v>26215</v>
      </c>
      <c r="J308" t="s">
        <v>4875</v>
      </c>
      <c r="K308" t="s">
        <v>26216</v>
      </c>
      <c r="L308" t="s">
        <v>26217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t="s">
        <v>817</v>
      </c>
      <c r="E309" t="s">
        <v>358</v>
      </c>
      <c r="I309" t="s">
        <v>26218</v>
      </c>
      <c r="J309" t="s">
        <v>4875</v>
      </c>
      <c r="K309" t="s">
        <v>26219</v>
      </c>
      <c r="L309" t="s">
        <v>26220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t="s">
        <v>817</v>
      </c>
      <c r="E310" t="s">
        <v>358</v>
      </c>
      <c r="I310" t="s">
        <v>26221</v>
      </c>
      <c r="J310" t="s">
        <v>4875</v>
      </c>
      <c r="K310" t="s">
        <v>26222</v>
      </c>
      <c r="L310" t="s">
        <v>26223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t="s">
        <v>817</v>
      </c>
      <c r="E311" t="s">
        <v>358</v>
      </c>
      <c r="I311" t="s">
        <v>26224</v>
      </c>
      <c r="J311" t="s">
        <v>4875</v>
      </c>
      <c r="K311" t="s">
        <v>26225</v>
      </c>
      <c r="L311" t="s">
        <v>26226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t="s">
        <v>3371</v>
      </c>
      <c r="E312" t="s">
        <v>3372</v>
      </c>
      <c r="I312" t="s">
        <v>26227</v>
      </c>
      <c r="J312" t="s">
        <v>4875</v>
      </c>
      <c r="K312" t="s">
        <v>26228</v>
      </c>
      <c r="L312" t="s">
        <v>26229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t="s">
        <v>4</v>
      </c>
      <c r="E313" t="s">
        <v>9</v>
      </c>
      <c r="I313" t="s">
        <v>26230</v>
      </c>
      <c r="J313" t="s">
        <v>4875</v>
      </c>
      <c r="K313" t="s">
        <v>26231</v>
      </c>
      <c r="L313" t="s">
        <v>26232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t="s">
        <v>356</v>
      </c>
      <c r="E314" t="s">
        <v>646</v>
      </c>
      <c r="I314" t="s">
        <v>26816</v>
      </c>
      <c r="J314" t="s">
        <v>4875</v>
      </c>
      <c r="K314" t="s">
        <v>26817</v>
      </c>
      <c r="L314" t="s">
        <v>26818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t="s">
        <v>7825</v>
      </c>
      <c r="E315" t="s">
        <v>646</v>
      </c>
      <c r="G315">
        <v>2</v>
      </c>
      <c r="I315" t="s">
        <v>26819</v>
      </c>
      <c r="J315" t="s">
        <v>4875</v>
      </c>
      <c r="K315" t="s">
        <v>26820</v>
      </c>
      <c r="L315" t="s">
        <v>26821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t="s">
        <v>3371</v>
      </c>
      <c r="E316" t="s">
        <v>3372</v>
      </c>
      <c r="I316" t="s">
        <v>26822</v>
      </c>
      <c r="J316" t="s">
        <v>4875</v>
      </c>
      <c r="K316" t="s">
        <v>26823</v>
      </c>
      <c r="L316" t="s">
        <v>26824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t="s">
        <v>817</v>
      </c>
      <c r="E317" t="s">
        <v>358</v>
      </c>
      <c r="I317" t="s">
        <v>26825</v>
      </c>
      <c r="J317" t="s">
        <v>4875</v>
      </c>
      <c r="K317" t="s">
        <v>26826</v>
      </c>
      <c r="L317" t="s">
        <v>26827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t="s">
        <v>356</v>
      </c>
      <c r="E318" t="s">
        <v>646</v>
      </c>
      <c r="I318" t="s">
        <v>26828</v>
      </c>
      <c r="J318" t="s">
        <v>4875</v>
      </c>
      <c r="K318" t="s">
        <v>26829</v>
      </c>
      <c r="L318" t="s">
        <v>26830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t="s">
        <v>356</v>
      </c>
      <c r="E319" t="s">
        <v>646</v>
      </c>
      <c r="I319" t="s">
        <v>26831</v>
      </c>
      <c r="J319" t="s">
        <v>4875</v>
      </c>
      <c r="K319" t="s">
        <v>26832</v>
      </c>
      <c r="L319" t="s">
        <v>26833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t="s">
        <v>817</v>
      </c>
      <c r="E320" t="s">
        <v>358</v>
      </c>
      <c r="I320" t="s">
        <v>26834</v>
      </c>
      <c r="J320" t="s">
        <v>4875</v>
      </c>
      <c r="K320" t="s">
        <v>26835</v>
      </c>
      <c r="L320" t="s">
        <v>26836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t="s">
        <v>3371</v>
      </c>
      <c r="E321" t="s">
        <v>260</v>
      </c>
      <c r="I321" t="s">
        <v>26837</v>
      </c>
      <c r="J321" t="s">
        <v>4875</v>
      </c>
      <c r="K321" t="s">
        <v>26838</v>
      </c>
      <c r="L321" t="s">
        <v>26839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t="s">
        <v>3371</v>
      </c>
      <c r="E322" t="s">
        <v>3372</v>
      </c>
      <c r="I322" t="s">
        <v>26840</v>
      </c>
      <c r="J322" t="s">
        <v>4875</v>
      </c>
      <c r="K322" t="s">
        <v>26841</v>
      </c>
      <c r="L322" t="s">
        <v>26842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t="s">
        <v>3371</v>
      </c>
      <c r="E323" t="s">
        <v>3372</v>
      </c>
      <c r="I323" t="s">
        <v>26843</v>
      </c>
      <c r="J323" t="s">
        <v>4875</v>
      </c>
      <c r="K323" t="s">
        <v>26844</v>
      </c>
      <c r="L323" t="s">
        <v>26845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t="s">
        <v>3371</v>
      </c>
      <c r="E324" t="s">
        <v>3372</v>
      </c>
      <c r="I324" t="s">
        <v>26846</v>
      </c>
      <c r="J324" t="s">
        <v>4875</v>
      </c>
      <c r="K324" t="s">
        <v>26847</v>
      </c>
      <c r="L324" t="s">
        <v>26848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t="s">
        <v>4</v>
      </c>
      <c r="E325" t="s">
        <v>9</v>
      </c>
      <c r="I325" t="s">
        <v>26849</v>
      </c>
      <c r="J325" t="s">
        <v>4875</v>
      </c>
      <c r="K325" t="s">
        <v>26850</v>
      </c>
      <c r="L325" t="s">
        <v>26851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t="s">
        <v>4</v>
      </c>
      <c r="E326" t="s">
        <v>9</v>
      </c>
      <c r="I326" t="s">
        <v>26852</v>
      </c>
      <c r="J326" t="s">
        <v>4875</v>
      </c>
      <c r="K326" t="s">
        <v>26853</v>
      </c>
      <c r="L326" t="s">
        <v>26854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t="s">
        <v>3371</v>
      </c>
      <c r="E327" t="s">
        <v>3372</v>
      </c>
      <c r="I327" t="s">
        <v>26855</v>
      </c>
      <c r="J327" t="s">
        <v>4875</v>
      </c>
      <c r="K327" t="s">
        <v>26856</v>
      </c>
      <c r="L327" t="s">
        <v>26857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t="s">
        <v>817</v>
      </c>
      <c r="E328" t="s">
        <v>358</v>
      </c>
      <c r="I328" t="s">
        <v>26858</v>
      </c>
      <c r="J328" t="s">
        <v>4875</v>
      </c>
      <c r="K328" t="s">
        <v>26859</v>
      </c>
      <c r="L328" t="s">
        <v>26860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t="s">
        <v>4</v>
      </c>
      <c r="E329" t="s">
        <v>260</v>
      </c>
      <c r="I329" t="s">
        <v>26861</v>
      </c>
      <c r="J329" t="s">
        <v>4875</v>
      </c>
      <c r="K329" t="s">
        <v>26862</v>
      </c>
      <c r="L329" t="s">
        <v>26863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t="s">
        <v>817</v>
      </c>
      <c r="E330" t="s">
        <v>358</v>
      </c>
      <c r="I330" t="s">
        <v>26864</v>
      </c>
      <c r="J330" t="s">
        <v>4875</v>
      </c>
      <c r="K330" t="s">
        <v>26865</v>
      </c>
      <c r="L330" t="s">
        <v>26866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t="s">
        <v>3371</v>
      </c>
      <c r="E331" t="s">
        <v>3372</v>
      </c>
      <c r="I331" t="s">
        <v>26867</v>
      </c>
      <c r="J331" t="s">
        <v>4875</v>
      </c>
      <c r="K331" t="s">
        <v>26868</v>
      </c>
      <c r="L331" t="s">
        <v>26869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t="s">
        <v>3371</v>
      </c>
      <c r="E332" t="s">
        <v>3372</v>
      </c>
      <c r="I332" t="s">
        <v>26870</v>
      </c>
      <c r="J332" t="s">
        <v>4875</v>
      </c>
      <c r="K332" t="s">
        <v>26871</v>
      </c>
      <c r="L332" t="s">
        <v>26872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t="s">
        <v>4</v>
      </c>
      <c r="E333" t="s">
        <v>9</v>
      </c>
      <c r="I333" t="s">
        <v>26873</v>
      </c>
      <c r="J333" t="s">
        <v>4875</v>
      </c>
      <c r="K333" t="s">
        <v>26874</v>
      </c>
      <c r="L333" t="s">
        <v>26875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t="s">
        <v>3371</v>
      </c>
      <c r="E334" t="s">
        <v>3372</v>
      </c>
      <c r="I334" t="s">
        <v>26876</v>
      </c>
      <c r="J334" t="s">
        <v>4875</v>
      </c>
      <c r="K334" t="s">
        <v>26877</v>
      </c>
      <c r="L334" t="s">
        <v>26878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t="s">
        <v>4</v>
      </c>
      <c r="E335" t="s">
        <v>9</v>
      </c>
      <c r="I335" t="s">
        <v>26879</v>
      </c>
      <c r="J335" t="s">
        <v>4875</v>
      </c>
      <c r="K335" t="s">
        <v>26880</v>
      </c>
      <c r="L335" t="s">
        <v>26881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t="s">
        <v>3371</v>
      </c>
      <c r="E336" t="s">
        <v>3372</v>
      </c>
      <c r="I336" t="s">
        <v>27350</v>
      </c>
      <c r="J336" t="s">
        <v>4875</v>
      </c>
      <c r="K336" t="s">
        <v>27351</v>
      </c>
      <c r="L336" t="s">
        <v>27352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t="s">
        <v>4</v>
      </c>
      <c r="E337" t="s">
        <v>9</v>
      </c>
      <c r="I337" t="s">
        <v>27353</v>
      </c>
      <c r="J337" t="s">
        <v>4875</v>
      </c>
      <c r="K337" t="s">
        <v>27354</v>
      </c>
      <c r="L337" t="s">
        <v>27355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t="s">
        <v>4</v>
      </c>
      <c r="E338" t="s">
        <v>9</v>
      </c>
      <c r="I338" t="s">
        <v>27356</v>
      </c>
      <c r="J338" t="s">
        <v>4875</v>
      </c>
      <c r="K338" t="s">
        <v>27357</v>
      </c>
      <c r="L338" t="s">
        <v>27358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t="s">
        <v>4</v>
      </c>
      <c r="E339" t="s">
        <v>260</v>
      </c>
      <c r="I339" t="s">
        <v>27359</v>
      </c>
      <c r="J339" t="s">
        <v>4875</v>
      </c>
      <c r="K339" t="s">
        <v>27360</v>
      </c>
      <c r="L339" t="s">
        <v>27361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t="s">
        <v>4</v>
      </c>
      <c r="E340" t="s">
        <v>9</v>
      </c>
      <c r="I340" t="s">
        <v>27362</v>
      </c>
      <c r="J340" t="s">
        <v>4875</v>
      </c>
      <c r="K340" t="s">
        <v>27363</v>
      </c>
      <c r="L340" t="s">
        <v>27364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t="s">
        <v>3371</v>
      </c>
      <c r="E341" t="s">
        <v>3372</v>
      </c>
      <c r="I341" t="s">
        <v>27365</v>
      </c>
      <c r="J341" t="s">
        <v>4875</v>
      </c>
      <c r="K341" t="s">
        <v>27366</v>
      </c>
      <c r="L341" t="s">
        <v>27367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t="s">
        <v>3371</v>
      </c>
      <c r="E342" t="s">
        <v>3372</v>
      </c>
      <c r="I342" t="s">
        <v>27368</v>
      </c>
      <c r="J342" t="s">
        <v>4875</v>
      </c>
      <c r="K342" t="s">
        <v>27369</v>
      </c>
      <c r="L342" t="s">
        <v>27370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t="s">
        <v>4</v>
      </c>
      <c r="E343" t="s">
        <v>9</v>
      </c>
      <c r="I343" t="s">
        <v>27371</v>
      </c>
      <c r="J343" t="s">
        <v>4875</v>
      </c>
      <c r="K343" t="s">
        <v>27372</v>
      </c>
      <c r="L343" t="s">
        <v>27373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t="s">
        <v>3371</v>
      </c>
      <c r="E344" t="s">
        <v>3372</v>
      </c>
      <c r="I344" t="s">
        <v>27882</v>
      </c>
      <c r="J344" t="s">
        <v>4875</v>
      </c>
      <c r="K344" t="s">
        <v>27883</v>
      </c>
      <c r="L344" t="s">
        <v>27884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t="s">
        <v>817</v>
      </c>
      <c r="E345" t="s">
        <v>358</v>
      </c>
      <c r="I345" t="s">
        <v>27885</v>
      </c>
      <c r="J345" t="s">
        <v>4875</v>
      </c>
      <c r="K345" t="s">
        <v>27886</v>
      </c>
      <c r="L345" t="s">
        <v>27887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t="s">
        <v>4</v>
      </c>
      <c r="E346" t="s">
        <v>260</v>
      </c>
      <c r="I346" t="s">
        <v>27888</v>
      </c>
      <c r="J346" t="s">
        <v>4875</v>
      </c>
      <c r="K346" t="s">
        <v>27889</v>
      </c>
      <c r="L346" t="s">
        <v>27890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t="s">
        <v>817</v>
      </c>
      <c r="E347" t="s">
        <v>358</v>
      </c>
      <c r="I347" t="s">
        <v>27891</v>
      </c>
      <c r="J347" t="s">
        <v>4875</v>
      </c>
      <c r="K347" t="s">
        <v>27892</v>
      </c>
      <c r="L347" t="s">
        <v>27893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t="s">
        <v>4</v>
      </c>
      <c r="E348" t="s">
        <v>260</v>
      </c>
      <c r="I348" t="s">
        <v>27894</v>
      </c>
      <c r="J348" t="s">
        <v>4875</v>
      </c>
      <c r="K348" t="s">
        <v>27895</v>
      </c>
      <c r="L348" t="s">
        <v>27896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t="s">
        <v>356</v>
      </c>
      <c r="E349" t="s">
        <v>646</v>
      </c>
      <c r="I349" t="s">
        <v>27897</v>
      </c>
      <c r="J349" t="s">
        <v>4875</v>
      </c>
      <c r="K349" t="s">
        <v>27898</v>
      </c>
      <c r="L349" t="s">
        <v>27899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t="s">
        <v>28835</v>
      </c>
      <c r="E350" t="s">
        <v>646</v>
      </c>
      <c r="G350">
        <v>2</v>
      </c>
      <c r="I350" t="s">
        <v>27900</v>
      </c>
      <c r="J350" t="s">
        <v>4875</v>
      </c>
      <c r="K350" t="s">
        <v>27901</v>
      </c>
      <c r="L350" t="s">
        <v>27902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t="s">
        <v>817</v>
      </c>
      <c r="E351" t="s">
        <v>358</v>
      </c>
      <c r="I351" t="s">
        <v>27903</v>
      </c>
      <c r="J351" t="s">
        <v>4875</v>
      </c>
      <c r="K351" t="s">
        <v>27904</v>
      </c>
      <c r="L351" t="s">
        <v>27905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t="s">
        <v>3371</v>
      </c>
      <c r="E352" t="s">
        <v>3372</v>
      </c>
      <c r="I352" t="s">
        <v>27906</v>
      </c>
      <c r="J352" t="s">
        <v>4875</v>
      </c>
      <c r="K352" t="s">
        <v>27907</v>
      </c>
      <c r="L352" t="s">
        <v>27908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t="s">
        <v>817</v>
      </c>
      <c r="E353" t="s">
        <v>358</v>
      </c>
      <c r="I353" t="s">
        <v>27909</v>
      </c>
      <c r="J353" t="s">
        <v>4875</v>
      </c>
      <c r="K353" t="s">
        <v>27910</v>
      </c>
      <c r="L353" t="s">
        <v>27911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t="s">
        <v>3371</v>
      </c>
      <c r="E354" t="s">
        <v>3372</v>
      </c>
      <c r="I354" t="s">
        <v>27912</v>
      </c>
      <c r="J354" t="s">
        <v>4875</v>
      </c>
      <c r="K354" t="s">
        <v>27913</v>
      </c>
      <c r="L354" t="s">
        <v>27914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t="s">
        <v>817</v>
      </c>
      <c r="E355" t="s">
        <v>358</v>
      </c>
      <c r="I355" t="s">
        <v>27915</v>
      </c>
      <c r="J355" t="s">
        <v>4875</v>
      </c>
      <c r="K355" t="s">
        <v>27916</v>
      </c>
      <c r="L355" t="s">
        <v>27917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t="s">
        <v>4</v>
      </c>
      <c r="E356" t="s">
        <v>9</v>
      </c>
      <c r="I356" t="s">
        <v>27918</v>
      </c>
      <c r="J356" t="s">
        <v>4875</v>
      </c>
      <c r="K356" t="s">
        <v>27919</v>
      </c>
      <c r="L356" t="s">
        <v>27920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t="s">
        <v>803</v>
      </c>
      <c r="E357" t="s">
        <v>9</v>
      </c>
      <c r="I357" t="s">
        <v>28175</v>
      </c>
      <c r="J357" t="s">
        <v>4875</v>
      </c>
      <c r="K357" t="s">
        <v>28176</v>
      </c>
      <c r="L357" t="s">
        <v>28177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t="s">
        <v>803</v>
      </c>
      <c r="E358" t="s">
        <v>9</v>
      </c>
      <c r="I358" t="s">
        <v>28178</v>
      </c>
      <c r="J358" t="s">
        <v>4875</v>
      </c>
      <c r="K358" t="s">
        <v>28179</v>
      </c>
      <c r="L358" t="s">
        <v>28180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t="s">
        <v>3371</v>
      </c>
      <c r="E359" t="s">
        <v>3372</v>
      </c>
      <c r="I359" t="s">
        <v>28422</v>
      </c>
      <c r="J359" t="s">
        <v>4875</v>
      </c>
      <c r="K359" t="s">
        <v>28423</v>
      </c>
      <c r="L359" t="s">
        <v>28424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t="s">
        <v>28835</v>
      </c>
      <c r="E360" t="s">
        <v>646</v>
      </c>
      <c r="I360" t="s">
        <v>28425</v>
      </c>
      <c r="J360" t="s">
        <v>4875</v>
      </c>
      <c r="K360" t="s">
        <v>28426</v>
      </c>
      <c r="L360" t="s">
        <v>28427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t="s">
        <v>28835</v>
      </c>
      <c r="E361" t="s">
        <v>646</v>
      </c>
      <c r="H361" t="s">
        <v>1140</v>
      </c>
      <c r="I361" t="s">
        <v>28428</v>
      </c>
      <c r="J361" t="s">
        <v>4875</v>
      </c>
      <c r="K361" t="s">
        <v>28429</v>
      </c>
      <c r="L361" t="s">
        <v>28430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t="s">
        <v>817</v>
      </c>
      <c r="E362" t="s">
        <v>358</v>
      </c>
      <c r="I362" t="s">
        <v>28431</v>
      </c>
      <c r="J362" t="s">
        <v>4875</v>
      </c>
      <c r="K362" t="s">
        <v>28432</v>
      </c>
      <c r="L362" t="s">
        <v>28433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t="s">
        <v>817</v>
      </c>
      <c r="E363" t="s">
        <v>358</v>
      </c>
      <c r="I363" t="s">
        <v>28434</v>
      </c>
      <c r="J363" t="s">
        <v>4875</v>
      </c>
      <c r="K363" t="s">
        <v>28435</v>
      </c>
      <c r="L363" t="s">
        <v>28436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t="s">
        <v>817</v>
      </c>
      <c r="E364" t="s">
        <v>358</v>
      </c>
      <c r="I364" t="s">
        <v>28437</v>
      </c>
      <c r="J364" t="s">
        <v>4875</v>
      </c>
      <c r="K364" t="s">
        <v>28438</v>
      </c>
      <c r="L364" t="s">
        <v>28439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t="s">
        <v>4</v>
      </c>
      <c r="E365" t="s">
        <v>9</v>
      </c>
      <c r="I365" t="s">
        <v>28440</v>
      </c>
      <c r="J365" t="s">
        <v>4875</v>
      </c>
      <c r="K365" t="s">
        <v>28441</v>
      </c>
      <c r="L365" t="s">
        <v>28442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t="s">
        <v>803</v>
      </c>
      <c r="E366" t="s">
        <v>9</v>
      </c>
      <c r="I366" t="s">
        <v>28443</v>
      </c>
      <c r="J366" t="s">
        <v>4875</v>
      </c>
      <c r="K366" t="s">
        <v>28444</v>
      </c>
      <c r="L366" t="s">
        <v>28445</v>
      </c>
      <c r="M366" s="2" t="str">
        <f>HYPERLINK(склад2въезд13192021222[[#This Row],[RelativePath]])</f>
        <v>9 Ангар рейсмус\GA3948333_2_20260722T164213Z.jpg</v>
      </c>
    </row>
    <row r="367" spans="1:13" x14ac:dyDescent="0.25">
      <c r="A367" s="1" t="s">
        <v>16</v>
      </c>
      <c r="B367" s="3">
        <v>46226</v>
      </c>
      <c r="C367" s="4">
        <v>0.43902777777777779</v>
      </c>
      <c r="D367" t="s">
        <v>3371</v>
      </c>
      <c r="E367" t="s">
        <v>3372</v>
      </c>
      <c r="I367" t="s">
        <v>28947</v>
      </c>
      <c r="J367" t="s">
        <v>4875</v>
      </c>
      <c r="K367" t="s">
        <v>28948</v>
      </c>
      <c r="L367" t="s">
        <v>28949</v>
      </c>
      <c r="M367" s="2" t="str">
        <f>HYPERLINK(склад2въезд13192021222[[#This Row],[RelativePath]])</f>
        <v>9 Ангар рейсмус\GA3948333_2_20260723T103212Z.jpg</v>
      </c>
    </row>
    <row r="368" spans="1:13" x14ac:dyDescent="0.25">
      <c r="A368" s="1" t="s">
        <v>16</v>
      </c>
      <c r="B368" s="3">
        <v>46226</v>
      </c>
      <c r="C368" s="4">
        <v>0.49630787037037039</v>
      </c>
      <c r="D368" t="s">
        <v>3371</v>
      </c>
      <c r="E368" t="s">
        <v>3372</v>
      </c>
      <c r="I368" t="s">
        <v>28950</v>
      </c>
      <c r="J368" t="s">
        <v>4875</v>
      </c>
      <c r="K368" t="s">
        <v>28951</v>
      </c>
      <c r="L368" t="s">
        <v>28952</v>
      </c>
      <c r="M368" s="2" t="str">
        <f>HYPERLINK(склад2въезд13192021222[[#This Row],[RelativePath]])</f>
        <v>9 Ангар рейсмус\GA3948333_2_20260723T115441Z.jpg</v>
      </c>
    </row>
    <row r="369" spans="1:13" x14ac:dyDescent="0.25">
      <c r="A369" s="1" t="s">
        <v>16</v>
      </c>
      <c r="B369" s="3">
        <v>46226</v>
      </c>
      <c r="C369" s="4">
        <v>0.59243055555555557</v>
      </c>
      <c r="D369" t="s">
        <v>817</v>
      </c>
      <c r="E369" t="s">
        <v>358</v>
      </c>
      <c r="I369" t="s">
        <v>28953</v>
      </c>
      <c r="J369" t="s">
        <v>4875</v>
      </c>
      <c r="K369" t="s">
        <v>28954</v>
      </c>
      <c r="L369" t="s">
        <v>28955</v>
      </c>
      <c r="M369" s="2" t="str">
        <f>HYPERLINK(склад2въезд13192021222[[#This Row],[RelativePath]])</f>
        <v>9 Ангар рейсмус\GA3948333_2_20260723T141306Z.jpg</v>
      </c>
    </row>
    <row r="370" spans="1:13" x14ac:dyDescent="0.25">
      <c r="A370" s="1" t="s">
        <v>16</v>
      </c>
      <c r="B370" s="3">
        <v>46226</v>
      </c>
      <c r="C370" s="4">
        <v>0.71378472222222222</v>
      </c>
      <c r="D370" t="s">
        <v>3371</v>
      </c>
      <c r="E370" t="s">
        <v>3372</v>
      </c>
      <c r="I370" t="s">
        <v>28956</v>
      </c>
      <c r="J370" t="s">
        <v>4875</v>
      </c>
      <c r="K370" t="s">
        <v>28957</v>
      </c>
      <c r="L370" t="s">
        <v>28958</v>
      </c>
      <c r="M370" s="2" t="str">
        <f>HYPERLINK(склад2въезд13192021222[[#This Row],[RelativePath]])</f>
        <v>9 Ангар рейсмус\GA3948333_2_20260723T170751Z.jpg</v>
      </c>
    </row>
    <row r="371" spans="1:13" x14ac:dyDescent="0.25">
      <c r="A371" s="1" t="s">
        <v>17</v>
      </c>
      <c r="B371" s="3">
        <v>46227</v>
      </c>
      <c r="C371" s="4">
        <v>0.35812500000000003</v>
      </c>
      <c r="D371" t="s">
        <v>3371</v>
      </c>
      <c r="E371" t="s">
        <v>3372</v>
      </c>
      <c r="I371" t="s">
        <v>28959</v>
      </c>
      <c r="J371" t="s">
        <v>4875</v>
      </c>
      <c r="K371" t="s">
        <v>28960</v>
      </c>
      <c r="L371" t="s">
        <v>28961</v>
      </c>
      <c r="M371" s="2" t="str">
        <f>HYPERLINK(склад2въезд13192021222[[#This Row],[RelativePath]])</f>
        <v>9 Ангар рейсмус\GA3948333_2_20260724T083542Z.jpg</v>
      </c>
    </row>
    <row r="372" spans="1:13" x14ac:dyDescent="0.25">
      <c r="A372" s="1" t="s">
        <v>17</v>
      </c>
      <c r="B372" s="3">
        <v>46227</v>
      </c>
      <c r="C372" s="4">
        <v>0.36707175925925928</v>
      </c>
      <c r="D372" t="s">
        <v>817</v>
      </c>
      <c r="E372" t="s">
        <v>358</v>
      </c>
      <c r="I372" t="s">
        <v>28962</v>
      </c>
      <c r="J372" t="s">
        <v>4875</v>
      </c>
      <c r="K372" t="s">
        <v>28963</v>
      </c>
      <c r="L372" t="s">
        <v>28964</v>
      </c>
      <c r="M372" s="2" t="str">
        <f>HYPERLINK(склад2въезд13192021222[[#This Row],[RelativePath]])</f>
        <v>9 Ангар рейсмус\GA3948333_2_20260724T084835Z.jpg</v>
      </c>
    </row>
    <row r="373" spans="1:13" x14ac:dyDescent="0.25">
      <c r="A373" s="1" t="s">
        <v>17</v>
      </c>
      <c r="B373" s="3">
        <v>46227</v>
      </c>
      <c r="C373" s="4">
        <v>0.47646990740740741</v>
      </c>
      <c r="D373" t="s">
        <v>817</v>
      </c>
      <c r="E373" t="s">
        <v>358</v>
      </c>
      <c r="I373" t="s">
        <v>28965</v>
      </c>
      <c r="J373" t="s">
        <v>4875</v>
      </c>
      <c r="K373" t="s">
        <v>28966</v>
      </c>
      <c r="L373" t="s">
        <v>28967</v>
      </c>
      <c r="M373" s="2" t="str">
        <f>HYPERLINK(склад2въезд13192021222[[#This Row],[RelativePath]])</f>
        <v>9 Ангар рейсмус\GA3948333_2_20260724T112607Z.jpg</v>
      </c>
    </row>
    <row r="374" spans="1:13" x14ac:dyDescent="0.25">
      <c r="A374" s="1" t="s">
        <v>17</v>
      </c>
      <c r="B374" s="3">
        <v>46227</v>
      </c>
      <c r="C374" s="4">
        <v>0.50509259259259254</v>
      </c>
      <c r="D374" t="s">
        <v>3371</v>
      </c>
      <c r="E374" t="s">
        <v>3372</v>
      </c>
      <c r="I374" t="s">
        <v>28968</v>
      </c>
      <c r="J374" t="s">
        <v>4875</v>
      </c>
      <c r="K374" t="s">
        <v>28969</v>
      </c>
      <c r="L374" t="s">
        <v>28970</v>
      </c>
      <c r="M374" s="2" t="str">
        <f>HYPERLINK(склад2въезд13192021222[[#This Row],[RelativePath]])</f>
        <v>9 Ангар рейсмус\GA3948333_2_20260724T120720Z.jpg</v>
      </c>
    </row>
    <row r="375" spans="1:13" x14ac:dyDescent="0.25">
      <c r="A375" s="1" t="s">
        <v>18</v>
      </c>
      <c r="B375" s="3">
        <v>46228</v>
      </c>
      <c r="C375" s="4">
        <v>0.68034722222222221</v>
      </c>
      <c r="D375" t="s">
        <v>803</v>
      </c>
      <c r="E375" t="s">
        <v>9</v>
      </c>
      <c r="I375" t="s">
        <v>28971</v>
      </c>
      <c r="J375" t="s">
        <v>4875</v>
      </c>
      <c r="K375" t="s">
        <v>28972</v>
      </c>
      <c r="L375" t="s">
        <v>28973</v>
      </c>
      <c r="M375" s="2" t="str">
        <f>HYPERLINK(склад2въезд13192021222[[#This Row],[RelativePath]])</f>
        <v>9 Ангар рейсмус\GA3948333_2_20260725T161942Z.jpg</v>
      </c>
    </row>
    <row r="376" spans="1:13" x14ac:dyDescent="0.25">
      <c r="A376" s="1" t="s">
        <v>22</v>
      </c>
      <c r="B376" s="3">
        <v>46229</v>
      </c>
      <c r="C376" s="4">
        <v>0.78521990740740744</v>
      </c>
      <c r="D376" t="s">
        <v>803</v>
      </c>
      <c r="E376" t="s">
        <v>9</v>
      </c>
      <c r="I376" t="s">
        <v>28974</v>
      </c>
      <c r="J376" t="s">
        <v>4875</v>
      </c>
      <c r="K376" t="s">
        <v>28975</v>
      </c>
      <c r="L376" t="s">
        <v>28976</v>
      </c>
      <c r="M376" s="2" t="str">
        <f>HYPERLINK(склад2въезд13192021222[[#This Row],[RelativePath]])</f>
        <v>9 Ангар рейсмус\GA3948333_2_20260726T185043Z.jpg</v>
      </c>
    </row>
    <row r="377" spans="1:13" x14ac:dyDescent="0.25">
      <c r="A377" s="1" t="s">
        <v>13</v>
      </c>
      <c r="B377" s="3">
        <v>46230</v>
      </c>
      <c r="C377" s="4">
        <v>0.42083333333333334</v>
      </c>
      <c r="D377" t="s">
        <v>4</v>
      </c>
      <c r="E377" t="s">
        <v>260</v>
      </c>
      <c r="I377" t="s">
        <v>29263</v>
      </c>
      <c r="J377" t="s">
        <v>4875</v>
      </c>
      <c r="K377" t="s">
        <v>29264</v>
      </c>
      <c r="L377" t="s">
        <v>29265</v>
      </c>
      <c r="M377" s="2" t="str">
        <f>HYPERLINK(склад2въезд13192021222[[#This Row],[RelativePath]])</f>
        <v>9 Ангар рейсмус\GA3948333_2_20260727T100600Z.jpg</v>
      </c>
    </row>
    <row r="378" spans="1:13" x14ac:dyDescent="0.25">
      <c r="A378" s="1" t="s">
        <v>13</v>
      </c>
      <c r="B378" s="3">
        <v>46230</v>
      </c>
      <c r="C378" s="4">
        <v>0.42306712962962961</v>
      </c>
      <c r="D378" t="s">
        <v>4</v>
      </c>
      <c r="E378" t="s">
        <v>260</v>
      </c>
      <c r="I378" t="s">
        <v>29266</v>
      </c>
      <c r="J378" t="s">
        <v>4875</v>
      </c>
      <c r="K378" t="s">
        <v>29267</v>
      </c>
      <c r="L378" t="s">
        <v>29268</v>
      </c>
      <c r="M378" s="2" t="str">
        <f>HYPERLINK(склад2въезд13192021222[[#This Row],[RelativePath]])</f>
        <v>9 Ангар рейсмус\GA3948333_2_20260727T100913Z.jpg</v>
      </c>
    </row>
    <row r="379" spans="1:13" x14ac:dyDescent="0.25">
      <c r="A379" s="1" t="s">
        <v>13</v>
      </c>
      <c r="B379" s="3">
        <v>46230</v>
      </c>
      <c r="C379" s="4">
        <v>0.44318287037037035</v>
      </c>
      <c r="D379" t="s">
        <v>6601</v>
      </c>
      <c r="E379" t="s">
        <v>260</v>
      </c>
      <c r="I379" t="s">
        <v>29269</v>
      </c>
      <c r="J379" t="s">
        <v>4875</v>
      </c>
      <c r="K379" t="s">
        <v>29270</v>
      </c>
      <c r="L379" t="s">
        <v>29271</v>
      </c>
      <c r="M379" s="2" t="str">
        <f>HYPERLINK(склад2въезд13192021222[[#This Row],[RelativePath]])</f>
        <v>9 Ангар рейсмус\GA3948333_2_20260727T103811Z.jpg</v>
      </c>
    </row>
    <row r="380" spans="1:13" x14ac:dyDescent="0.25">
      <c r="A380" s="1" t="s">
        <v>13</v>
      </c>
      <c r="B380" s="3">
        <v>46230</v>
      </c>
      <c r="C380" s="4">
        <v>0.44560185185185186</v>
      </c>
      <c r="D380" t="s">
        <v>3371</v>
      </c>
      <c r="E380" t="s">
        <v>3372</v>
      </c>
      <c r="I380" t="s">
        <v>29272</v>
      </c>
      <c r="J380" t="s">
        <v>4875</v>
      </c>
      <c r="K380" t="s">
        <v>29273</v>
      </c>
      <c r="L380" t="s">
        <v>29274</v>
      </c>
      <c r="M380" s="2" t="str">
        <f>HYPERLINK(склад2въезд13192021222[[#This Row],[RelativePath]])</f>
        <v>9 Ангар рейсмус\GA3948333_2_20260727T104140Z.jpg</v>
      </c>
    </row>
    <row r="381" spans="1:13" x14ac:dyDescent="0.25">
      <c r="A381" s="1" t="s">
        <v>13</v>
      </c>
      <c r="B381" s="3">
        <v>46230</v>
      </c>
      <c r="C381" s="4">
        <v>0.47488425925925926</v>
      </c>
      <c r="D381" t="s">
        <v>3371</v>
      </c>
      <c r="E381" t="s">
        <v>3372</v>
      </c>
      <c r="I381" t="s">
        <v>29275</v>
      </c>
      <c r="J381" t="s">
        <v>4875</v>
      </c>
      <c r="K381" t="s">
        <v>29276</v>
      </c>
      <c r="L381" t="s">
        <v>29277</v>
      </c>
      <c r="M381" s="2" t="str">
        <f>HYPERLINK(склад2въезд13192021222[[#This Row],[RelativePath]])</f>
        <v>9 Ангар рейсмус\GA3948333_2_20260727T112350Z.jpg</v>
      </c>
    </row>
    <row r="382" spans="1:13" x14ac:dyDescent="0.25">
      <c r="A382" s="1" t="s">
        <v>13</v>
      </c>
      <c r="B382" s="3">
        <v>46230</v>
      </c>
      <c r="C382" s="4">
        <v>0.48824074074074075</v>
      </c>
      <c r="D382" t="s">
        <v>817</v>
      </c>
      <c r="E382" t="s">
        <v>358</v>
      </c>
      <c r="I382" t="s">
        <v>29278</v>
      </c>
      <c r="J382" t="s">
        <v>4875</v>
      </c>
      <c r="K382" t="s">
        <v>29279</v>
      </c>
      <c r="L382" t="s">
        <v>29280</v>
      </c>
      <c r="M382" s="2" t="str">
        <f>HYPERLINK(склад2въезд13192021222[[#This Row],[RelativePath]])</f>
        <v>9 Ангар рейсмус\GA3948333_2_20260727T114304Z.jpg</v>
      </c>
    </row>
    <row r="383" spans="1:13" x14ac:dyDescent="0.25">
      <c r="A383" s="1" t="s">
        <v>13</v>
      </c>
      <c r="B383" s="3">
        <v>46230</v>
      </c>
      <c r="C383" s="4">
        <v>0.50796296296296295</v>
      </c>
      <c r="D383" t="s">
        <v>3371</v>
      </c>
      <c r="E383" t="s">
        <v>3372</v>
      </c>
      <c r="I383" t="s">
        <v>29281</v>
      </c>
      <c r="J383" t="s">
        <v>4875</v>
      </c>
      <c r="K383" t="s">
        <v>29282</v>
      </c>
      <c r="L383" t="s">
        <v>29283</v>
      </c>
      <c r="M383" s="2" t="str">
        <f>HYPERLINK(склад2въезд13192021222[[#This Row],[RelativePath]])</f>
        <v>9 Ангар рейсмус\GA3948333_2_20260727T121128Z.jpg</v>
      </c>
    </row>
    <row r="384" spans="1:13" x14ac:dyDescent="0.25">
      <c r="A384" s="1" t="s">
        <v>13</v>
      </c>
      <c r="B384" s="3">
        <v>46230</v>
      </c>
      <c r="C384" s="4">
        <v>0.54753472222222221</v>
      </c>
      <c r="D384" t="s">
        <v>4</v>
      </c>
      <c r="E384" t="s">
        <v>9</v>
      </c>
      <c r="I384" t="s">
        <v>29284</v>
      </c>
      <c r="J384" t="s">
        <v>4875</v>
      </c>
      <c r="K384" t="s">
        <v>29285</v>
      </c>
      <c r="L384" t="s">
        <v>29286</v>
      </c>
      <c r="M384" s="2" t="str">
        <f>HYPERLINK(склад2въезд13192021222[[#This Row],[RelativePath]])</f>
        <v>9 Ангар рейсмус\GA3948333_2_20260727T130827Z.jpg</v>
      </c>
    </row>
    <row r="385" spans="1:13" x14ac:dyDescent="0.25">
      <c r="A385" s="1" t="s">
        <v>13</v>
      </c>
      <c r="B385" s="3">
        <v>46230</v>
      </c>
      <c r="C385" s="4">
        <v>0.54920138888888892</v>
      </c>
      <c r="D385" t="s">
        <v>3371</v>
      </c>
      <c r="E385" t="s">
        <v>3372</v>
      </c>
      <c r="I385" t="s">
        <v>29287</v>
      </c>
      <c r="J385" t="s">
        <v>4875</v>
      </c>
      <c r="K385" t="s">
        <v>29288</v>
      </c>
      <c r="L385" t="s">
        <v>29289</v>
      </c>
      <c r="M385" s="2" t="str">
        <f>HYPERLINK(склад2въезд13192021222[[#This Row],[RelativePath]])</f>
        <v>9 Ангар рейсмус\GA3948333_2_20260727T131051Z.jpg</v>
      </c>
    </row>
    <row r="386" spans="1:13" x14ac:dyDescent="0.25">
      <c r="A386" s="1" t="s">
        <v>13</v>
      </c>
      <c r="B386" s="3">
        <v>46230</v>
      </c>
      <c r="C386" s="4">
        <v>0.62539351851851854</v>
      </c>
      <c r="D386" t="s">
        <v>817</v>
      </c>
      <c r="E386" t="s">
        <v>358</v>
      </c>
      <c r="I386" t="s">
        <v>29290</v>
      </c>
      <c r="J386" t="s">
        <v>4875</v>
      </c>
      <c r="K386" t="s">
        <v>29291</v>
      </c>
      <c r="L386" t="s">
        <v>29292</v>
      </c>
      <c r="M386" s="2" t="str">
        <f>HYPERLINK(склад2въезд13192021222[[#This Row],[RelativePath]])</f>
        <v>9 Ангар рейсмус\GA3948333_2_20260727T150034Z.jpg</v>
      </c>
    </row>
    <row r="387" spans="1:13" x14ac:dyDescent="0.25">
      <c r="A387" s="1" t="s">
        <v>13</v>
      </c>
      <c r="B387" s="3">
        <v>46230</v>
      </c>
      <c r="C387" s="4">
        <v>0.66736111111111107</v>
      </c>
      <c r="D387" t="s">
        <v>3371</v>
      </c>
      <c r="E387" t="s">
        <v>260</v>
      </c>
      <c r="I387" t="s">
        <v>29293</v>
      </c>
      <c r="J387" t="s">
        <v>4875</v>
      </c>
      <c r="K387" t="s">
        <v>29294</v>
      </c>
      <c r="L387" t="s">
        <v>29295</v>
      </c>
      <c r="M387" s="2" t="str">
        <f>HYPERLINK(склад2въезд13192021222[[#This Row],[RelativePath]])</f>
        <v>9 Ангар рейсмус\GA3948333_2_20260727T160100Z.jpg</v>
      </c>
    </row>
    <row r="388" spans="1:13" x14ac:dyDescent="0.25">
      <c r="A388" s="1" t="s">
        <v>13</v>
      </c>
      <c r="B388" s="3">
        <v>46230</v>
      </c>
      <c r="C388" s="4">
        <v>0.69524305555555554</v>
      </c>
      <c r="D388" t="s">
        <v>817</v>
      </c>
      <c r="E388" t="s">
        <v>358</v>
      </c>
      <c r="I388" t="s">
        <v>29296</v>
      </c>
      <c r="J388" t="s">
        <v>4875</v>
      </c>
      <c r="K388" t="s">
        <v>29297</v>
      </c>
      <c r="L388" t="s">
        <v>29298</v>
      </c>
      <c r="M388" s="2" t="str">
        <f>HYPERLINK(склад2въезд13192021222[[#This Row],[RelativePath]])</f>
        <v>9 Ангар рейсмус\GA3948333_2_20260727T164109Z.jpg</v>
      </c>
    </row>
    <row r="389" spans="1:13" x14ac:dyDescent="0.25">
      <c r="A389" s="1" t="s">
        <v>14</v>
      </c>
      <c r="B389" s="3">
        <v>46231</v>
      </c>
      <c r="C389" s="4">
        <v>0.38696759259259261</v>
      </c>
      <c r="D389" t="s">
        <v>3371</v>
      </c>
      <c r="E389" t="s">
        <v>260</v>
      </c>
      <c r="I389" t="s">
        <v>29299</v>
      </c>
      <c r="J389" t="s">
        <v>4875</v>
      </c>
      <c r="K389" t="s">
        <v>29300</v>
      </c>
      <c r="L389" t="s">
        <v>29301</v>
      </c>
      <c r="M389" s="2" t="str">
        <f>HYPERLINK(склад2въезд13192021222[[#This Row],[RelativePath]])</f>
        <v>9 Ангар рейсмус\GA3948333_2_20260728T091714Z.jpg</v>
      </c>
    </row>
    <row r="390" spans="1:13" x14ac:dyDescent="0.25">
      <c r="A390" s="1" t="s">
        <v>14</v>
      </c>
      <c r="B390" s="3">
        <v>46231</v>
      </c>
      <c r="C390" s="4">
        <v>0.43274305555555553</v>
      </c>
      <c r="D390" t="s">
        <v>817</v>
      </c>
      <c r="E390" t="s">
        <v>358</v>
      </c>
      <c r="I390" t="s">
        <v>29302</v>
      </c>
      <c r="J390" t="s">
        <v>4875</v>
      </c>
      <c r="K390" t="s">
        <v>29303</v>
      </c>
      <c r="L390" t="s">
        <v>29304</v>
      </c>
      <c r="M390" s="2" t="str">
        <f>HYPERLINK(склад2въезд13192021222[[#This Row],[RelativePath]])</f>
        <v>9 Ангар рейсмус\GA3948333_2_20260728T102309Z.jpg</v>
      </c>
    </row>
    <row r="391" spans="1:13" x14ac:dyDescent="0.25">
      <c r="A391" s="1" t="s">
        <v>14</v>
      </c>
      <c r="B391" s="3">
        <v>46231</v>
      </c>
      <c r="C391" s="4">
        <v>0.5924652777777778</v>
      </c>
      <c r="D391" t="s">
        <v>817</v>
      </c>
      <c r="E391" t="s">
        <v>358</v>
      </c>
      <c r="I391" t="s">
        <v>29305</v>
      </c>
      <c r="J391" t="s">
        <v>4875</v>
      </c>
      <c r="K391" t="s">
        <v>29306</v>
      </c>
      <c r="L391" t="s">
        <v>29307</v>
      </c>
      <c r="M391" s="2" t="str">
        <f>HYPERLINK(склад2въезд13192021222[[#This Row],[RelativePath]])</f>
        <v>9 Ангар рейсмус\GA3948333_2_20260728T141309Z.jpg</v>
      </c>
    </row>
    <row r="392" spans="1:13" x14ac:dyDescent="0.25">
      <c r="A392" s="1" t="s">
        <v>14</v>
      </c>
      <c r="B392" s="3">
        <v>46231</v>
      </c>
      <c r="C392" s="4">
        <v>0.75420138888888888</v>
      </c>
      <c r="D392" t="s">
        <v>4</v>
      </c>
      <c r="E392" t="s">
        <v>9</v>
      </c>
      <c r="I392" t="s">
        <v>29308</v>
      </c>
      <c r="J392" t="s">
        <v>4875</v>
      </c>
      <c r="K392" t="s">
        <v>29309</v>
      </c>
      <c r="L392" t="s">
        <v>29310</v>
      </c>
      <c r="M392" s="2" t="str">
        <f>HYPERLINK(склад2въезд13192021222[[#This Row],[RelativePath]])</f>
        <v>9 Ангар рейсмус\GA3948333_2_20260728T180603Z.jpg</v>
      </c>
    </row>
    <row r="393" spans="1:13" x14ac:dyDescent="0.25">
      <c r="A393" s="1" t="s">
        <v>15</v>
      </c>
      <c r="B393" s="3">
        <v>46232</v>
      </c>
      <c r="C393" s="4">
        <v>0.37511574074074072</v>
      </c>
      <c r="D393" t="s">
        <v>817</v>
      </c>
      <c r="E393" t="s">
        <v>358</v>
      </c>
      <c r="I393" t="s">
        <v>29311</v>
      </c>
      <c r="J393" t="s">
        <v>4875</v>
      </c>
      <c r="K393" t="s">
        <v>29312</v>
      </c>
      <c r="L393" t="s">
        <v>29313</v>
      </c>
      <c r="M393" s="2" t="str">
        <f>HYPERLINK(склад2въезд13192021222[[#This Row],[RelativePath]])</f>
        <v>9 Ангар рейсмус\GA3948333_2_20260729T090010Z.jpg</v>
      </c>
    </row>
    <row r="394" spans="1:13" x14ac:dyDescent="0.25">
      <c r="A394" s="1" t="s">
        <v>15</v>
      </c>
      <c r="B394" s="3">
        <v>46232</v>
      </c>
      <c r="C394" s="4">
        <v>0.41141203703703705</v>
      </c>
      <c r="D394" t="s">
        <v>3371</v>
      </c>
      <c r="E394" t="s">
        <v>3372</v>
      </c>
      <c r="I394" t="s">
        <v>29314</v>
      </c>
      <c r="J394" t="s">
        <v>4875</v>
      </c>
      <c r="K394" t="s">
        <v>29315</v>
      </c>
      <c r="L394" t="s">
        <v>29316</v>
      </c>
      <c r="M394" s="2" t="str">
        <f>HYPERLINK(склад2въезд13192021222[[#This Row],[RelativePath]])</f>
        <v>9 Ангар рейсмус\GA3948333_2_20260729T095226Z.jpg</v>
      </c>
    </row>
    <row r="395" spans="1:13" x14ac:dyDescent="0.25">
      <c r="A395" s="1" t="s">
        <v>15</v>
      </c>
      <c r="B395" s="3">
        <v>46232</v>
      </c>
      <c r="C395" s="4">
        <v>0.51134259259259263</v>
      </c>
      <c r="D395" t="s">
        <v>3371</v>
      </c>
      <c r="E395" t="s">
        <v>3372</v>
      </c>
      <c r="I395" t="s">
        <v>29317</v>
      </c>
      <c r="J395" t="s">
        <v>4875</v>
      </c>
      <c r="K395" t="s">
        <v>29318</v>
      </c>
      <c r="L395" t="s">
        <v>29319</v>
      </c>
      <c r="M395" s="2" t="str">
        <f>HYPERLINK(склад2въезд13192021222[[#This Row],[RelativePath]])</f>
        <v>9 Ангар рейсмус\GA3948333_2_20260729T121620Z.jpg</v>
      </c>
    </row>
    <row r="396" spans="1:13" x14ac:dyDescent="0.25">
      <c r="A396" s="1" t="s">
        <v>15</v>
      </c>
      <c r="B396" s="3">
        <v>46232</v>
      </c>
      <c r="C396" s="4">
        <v>0.61189814814814814</v>
      </c>
      <c r="D396" t="s">
        <v>817</v>
      </c>
      <c r="E396" t="s">
        <v>358</v>
      </c>
      <c r="I396" t="s">
        <v>29320</v>
      </c>
      <c r="J396" t="s">
        <v>4875</v>
      </c>
      <c r="K396" t="s">
        <v>29321</v>
      </c>
      <c r="L396" t="s">
        <v>29322</v>
      </c>
      <c r="M396" s="2" t="str">
        <f>HYPERLINK(склад2въезд13192021222[[#This Row],[RelativePath]])</f>
        <v>9 Ангар рейсмус\GA3948333_2_20260729T144108Z.jpg</v>
      </c>
    </row>
    <row r="397" spans="1:13" x14ac:dyDescent="0.25">
      <c r="A397" s="1" t="s">
        <v>15</v>
      </c>
      <c r="B397" s="3">
        <v>46232</v>
      </c>
      <c r="C397" s="4">
        <v>0.68695601851851851</v>
      </c>
      <c r="D397" t="s">
        <v>3371</v>
      </c>
      <c r="E397" t="s">
        <v>3372</v>
      </c>
      <c r="I397" t="s">
        <v>29323</v>
      </c>
      <c r="J397" t="s">
        <v>4875</v>
      </c>
      <c r="K397" t="s">
        <v>29324</v>
      </c>
      <c r="L397" t="s">
        <v>29325</v>
      </c>
      <c r="M397" s="2" t="str">
        <f>HYPERLINK(склад2въезд13192021222[[#This Row],[RelativePath]])</f>
        <v>9 Ангар рейсмус\GA3948333_2_20260729T162913Z.jpg</v>
      </c>
    </row>
    <row r="398" spans="1:13" x14ac:dyDescent="0.25">
      <c r="A398" s="1" t="s">
        <v>16</v>
      </c>
      <c r="B398" s="3">
        <v>46233</v>
      </c>
      <c r="C398" s="4">
        <v>0.37601851851851853</v>
      </c>
      <c r="D398" t="s">
        <v>817</v>
      </c>
      <c r="E398" t="s">
        <v>358</v>
      </c>
      <c r="I398" t="s">
        <v>29326</v>
      </c>
      <c r="J398" t="s">
        <v>4875</v>
      </c>
      <c r="K398" t="s">
        <v>29327</v>
      </c>
      <c r="L398" t="s">
        <v>29328</v>
      </c>
      <c r="M398" s="2" t="str">
        <f>HYPERLINK(склад2въезд13192021222[[#This Row],[RelativePath]])</f>
        <v>9 Ангар рейсмус\GA3948333_2_20260730T090128Z.jpg</v>
      </c>
    </row>
    <row r="399" spans="1:13" x14ac:dyDescent="0.25">
      <c r="A399" s="1" t="s">
        <v>16</v>
      </c>
      <c r="B399" s="3">
        <v>46233</v>
      </c>
      <c r="C399" s="4">
        <v>0.52037037037037037</v>
      </c>
      <c r="D399" t="s">
        <v>3371</v>
      </c>
      <c r="E399" t="s">
        <v>3372</v>
      </c>
      <c r="I399" t="s">
        <v>29329</v>
      </c>
      <c r="J399" t="s">
        <v>4875</v>
      </c>
      <c r="K399" t="s">
        <v>29330</v>
      </c>
      <c r="L399" t="s">
        <v>29331</v>
      </c>
      <c r="M399" s="2" t="str">
        <f>HYPERLINK(склад2въезд13192021222[[#This Row],[RelativePath]])</f>
        <v>9 Ангар рейсмус\GA3948333_2_20260730T122920Z.jpg</v>
      </c>
    </row>
    <row r="400" spans="1:13" x14ac:dyDescent="0.25">
      <c r="A400" s="1" t="s">
        <v>16</v>
      </c>
      <c r="B400" s="3">
        <v>46233</v>
      </c>
      <c r="C400" s="4">
        <v>0.63831018518518523</v>
      </c>
      <c r="D400" t="s">
        <v>817</v>
      </c>
      <c r="E400" t="s">
        <v>358</v>
      </c>
      <c r="I400" t="s">
        <v>29332</v>
      </c>
      <c r="J400" t="s">
        <v>4875</v>
      </c>
      <c r="K400" t="s">
        <v>29333</v>
      </c>
      <c r="L400" t="s">
        <v>29334</v>
      </c>
      <c r="M400" s="2" t="str">
        <f>HYPERLINK(склад2въезд13192021222[[#This Row],[RelativePath]])</f>
        <v>9 Ангар рейсмус\GA3948333_2_20260730T151910Z.jpg</v>
      </c>
    </row>
  </sheetData>
  <conditionalFormatting sqref="D401:D411 E401:E414 G2:H400 D2:E400">
    <cfRule type="containsText" dxfId="976" priority="14" operator="containsText" text="Выезд с территории">
      <formula>NOT(ISERROR(SEARCH("Выезд с территории",D2)))</formula>
    </cfRule>
  </conditionalFormatting>
  <conditionalFormatting sqref="F2:F400">
    <cfRule type="notContainsText" dxfId="975" priority="13" operator="notContains" text="порожний">
      <formula>ISERROR(SEARCH("порожний",F2))</formula>
    </cfRule>
  </conditionalFormatting>
  <conditionalFormatting sqref="E2:E414">
    <cfRule type="containsText" dxfId="974" priority="11" operator="containsText" text="Газель базы">
      <formula>NOT(ISERROR(SEARCH("Газель базы",E2)))</formula>
    </cfRule>
    <cfRule type="containsText" dxfId="973" priority="12" operator="containsText" text="Погрузчик базы">
      <formula>NOT(ISERROR(SEARCH("Погрузчик базы",E2)))</formula>
    </cfRule>
  </conditionalFormatting>
  <conditionalFormatting sqref="E2:E414">
    <cfRule type="containsText" dxfId="972" priority="10" operator="containsText" text="Трактор базы">
      <formula>NOT(ISERROR(SEARCH("Трактор базы",E2)))</formula>
    </cfRule>
  </conditionalFormatting>
  <conditionalFormatting sqref="A2:C400">
    <cfRule type="expression" dxfId="971" priority="9">
      <formula>$A2="пн"</formula>
    </cfRule>
  </conditionalFormatting>
  <conditionalFormatting sqref="A2:C402">
    <cfRule type="expression" dxfId="970" priority="3">
      <formula>$A2="вс"</formula>
    </cfRule>
    <cfRule type="expression" dxfId="969" priority="4">
      <formula>$A2="сб"</formula>
    </cfRule>
    <cfRule type="expression" dxfId="968" priority="5">
      <formula>$A2="пт"</formula>
    </cfRule>
    <cfRule type="expression" dxfId="967" priority="6">
      <formula>$A2="чт"</formula>
    </cfRule>
    <cfRule type="expression" dxfId="966" priority="7">
      <formula>$A2="ср"</formula>
    </cfRule>
    <cfRule type="expression" dxfId="965" priority="8">
      <formula>$A2="вт"</formula>
    </cfRule>
  </conditionalFormatting>
  <conditionalFormatting sqref="D2:D411">
    <cfRule type="containsText" dxfId="96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1">
    <cfRule type="containsText" dxfId="96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03"/>
  <sheetViews>
    <sheetView zoomScale="90" zoomScaleNormal="90" workbookViewId="0">
      <pane ySplit="1" topLeftCell="A775" activePane="bottomLeft" state="frozen"/>
      <selection pane="bottomLeft" activeCell="E796" sqref="E79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t="s">
        <v>4</v>
      </c>
      <c r="E2" t="s">
        <v>8</v>
      </c>
      <c r="I2" t="s">
        <v>8870</v>
      </c>
      <c r="J2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t="s">
        <v>3371</v>
      </c>
      <c r="E3" t="s">
        <v>646</v>
      </c>
      <c r="I3" t="s">
        <v>8873</v>
      </c>
      <c r="J3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t="s">
        <v>4</v>
      </c>
      <c r="E4" t="s">
        <v>8</v>
      </c>
      <c r="I4" t="s">
        <v>8876</v>
      </c>
      <c r="J4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t="s">
        <v>4</v>
      </c>
      <c r="E5" t="s">
        <v>8</v>
      </c>
      <c r="I5" t="s">
        <v>9326</v>
      </c>
      <c r="J5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t="s">
        <v>3371</v>
      </c>
      <c r="E6" t="s">
        <v>646</v>
      </c>
      <c r="I6" t="s">
        <v>9329</v>
      </c>
      <c r="J6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t="s">
        <v>3371</v>
      </c>
      <c r="E7" t="s">
        <v>646</v>
      </c>
      <c r="I7" t="s">
        <v>9332</v>
      </c>
      <c r="J7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t="s">
        <v>7825</v>
      </c>
      <c r="I8" t="s">
        <v>9335</v>
      </c>
      <c r="J8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t="s">
        <v>7825</v>
      </c>
      <c r="I9" t="s">
        <v>9338</v>
      </c>
      <c r="J9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t="s">
        <v>7825</v>
      </c>
      <c r="I10" t="s">
        <v>9341</v>
      </c>
      <c r="J10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t="s">
        <v>7825</v>
      </c>
      <c r="I11" t="s">
        <v>9344</v>
      </c>
      <c r="J11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t="s">
        <v>7825</v>
      </c>
      <c r="I12" t="s">
        <v>9347</v>
      </c>
      <c r="J12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t="s">
        <v>4</v>
      </c>
      <c r="E13" t="s">
        <v>8</v>
      </c>
      <c r="I13" t="s">
        <v>9350</v>
      </c>
      <c r="J13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t="s">
        <v>4</v>
      </c>
      <c r="E14" t="s">
        <v>8</v>
      </c>
      <c r="I14" t="s">
        <v>9353</v>
      </c>
      <c r="J14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t="s">
        <v>4</v>
      </c>
      <c r="E15" t="s">
        <v>8</v>
      </c>
      <c r="I15" t="s">
        <v>9637</v>
      </c>
      <c r="J15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t="s">
        <v>4</v>
      </c>
      <c r="E16" t="s">
        <v>6606</v>
      </c>
      <c r="I16" t="s">
        <v>9640</v>
      </c>
      <c r="J16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t="s">
        <v>9781</v>
      </c>
      <c r="I17" t="s">
        <v>9643</v>
      </c>
      <c r="J17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t="s">
        <v>3371</v>
      </c>
      <c r="E18" t="s">
        <v>646</v>
      </c>
      <c r="I18" t="s">
        <v>9646</v>
      </c>
      <c r="J18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t="s">
        <v>3371</v>
      </c>
      <c r="E19" t="s">
        <v>646</v>
      </c>
      <c r="I19" t="s">
        <v>9649</v>
      </c>
      <c r="J19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t="s">
        <v>4</v>
      </c>
      <c r="E20" t="s">
        <v>8</v>
      </c>
      <c r="I20" t="s">
        <v>9652</v>
      </c>
      <c r="J20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t="s">
        <v>4</v>
      </c>
      <c r="E21" t="s">
        <v>8</v>
      </c>
      <c r="I21" t="s">
        <v>9905</v>
      </c>
      <c r="J21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t="s">
        <v>9781</v>
      </c>
      <c r="I22" t="s">
        <v>9908</v>
      </c>
      <c r="J22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t="s">
        <v>3371</v>
      </c>
      <c r="E23" t="s">
        <v>646</v>
      </c>
      <c r="I23" t="s">
        <v>9911</v>
      </c>
      <c r="J23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t="s">
        <v>3371</v>
      </c>
      <c r="E24" t="s">
        <v>646</v>
      </c>
      <c r="I24" t="s">
        <v>9914</v>
      </c>
      <c r="J24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t="s">
        <v>3371</v>
      </c>
      <c r="E25" t="s">
        <v>646</v>
      </c>
      <c r="I25" t="s">
        <v>9917</v>
      </c>
      <c r="J25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t="s">
        <v>10089</v>
      </c>
      <c r="I26" t="s">
        <v>9920</v>
      </c>
      <c r="J26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t="s">
        <v>10090</v>
      </c>
      <c r="E27" t="s">
        <v>86</v>
      </c>
      <c r="I27" t="s">
        <v>9923</v>
      </c>
      <c r="J27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t="s">
        <v>10090</v>
      </c>
      <c r="E28" t="s">
        <v>86</v>
      </c>
      <c r="H28" t="s">
        <v>1140</v>
      </c>
      <c r="I28" t="s">
        <v>9926</v>
      </c>
      <c r="J28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t="s">
        <v>4165</v>
      </c>
      <c r="E29" t="s">
        <v>86</v>
      </c>
      <c r="I29" t="s">
        <v>9929</v>
      </c>
      <c r="J29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t="s">
        <v>4165</v>
      </c>
      <c r="E30" t="s">
        <v>86</v>
      </c>
      <c r="H30" t="s">
        <v>1140</v>
      </c>
      <c r="I30" t="s">
        <v>9932</v>
      </c>
      <c r="J30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t="s">
        <v>3371</v>
      </c>
      <c r="E31" t="s">
        <v>646</v>
      </c>
      <c r="I31" t="s">
        <v>9935</v>
      </c>
      <c r="J31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t="s">
        <v>3371</v>
      </c>
      <c r="E32" t="s">
        <v>646</v>
      </c>
      <c r="I32" t="s">
        <v>9938</v>
      </c>
      <c r="J32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t="s">
        <v>3371</v>
      </c>
      <c r="E33" t="s">
        <v>646</v>
      </c>
      <c r="I33" t="s">
        <v>9941</v>
      </c>
      <c r="J33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t="s">
        <v>3371</v>
      </c>
      <c r="E34" t="s">
        <v>646</v>
      </c>
      <c r="I34" t="s">
        <v>9944</v>
      </c>
      <c r="J34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t="s">
        <v>3371</v>
      </c>
      <c r="E35" t="s">
        <v>646</v>
      </c>
      <c r="I35" t="s">
        <v>9947</v>
      </c>
      <c r="J35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t="s">
        <v>3371</v>
      </c>
      <c r="E36" t="s">
        <v>646</v>
      </c>
      <c r="I36" t="s">
        <v>9950</v>
      </c>
      <c r="J36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t="s">
        <v>4</v>
      </c>
      <c r="E37" t="s">
        <v>8</v>
      </c>
      <c r="I37" t="s">
        <v>9953</v>
      </c>
      <c r="J37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t="s">
        <v>4</v>
      </c>
      <c r="E38" t="s">
        <v>8</v>
      </c>
      <c r="I38" t="s">
        <v>10126</v>
      </c>
      <c r="J38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t="s">
        <v>3371</v>
      </c>
      <c r="E39" t="s">
        <v>646</v>
      </c>
      <c r="I39" t="s">
        <v>10129</v>
      </c>
      <c r="J39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t="s">
        <v>4</v>
      </c>
      <c r="E40" t="s">
        <v>8</v>
      </c>
      <c r="I40" t="s">
        <v>10132</v>
      </c>
      <c r="J40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t="s">
        <v>4</v>
      </c>
      <c r="E41" t="s">
        <v>8</v>
      </c>
      <c r="I41" t="s">
        <v>10429</v>
      </c>
      <c r="J41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t="s">
        <v>3371</v>
      </c>
      <c r="E42" t="s">
        <v>646</v>
      </c>
      <c r="I42" t="s">
        <v>10433</v>
      </c>
      <c r="J42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t="s">
        <v>4</v>
      </c>
      <c r="E43" t="s">
        <v>8</v>
      </c>
      <c r="I43" t="s">
        <v>10436</v>
      </c>
      <c r="J43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t="s">
        <v>4</v>
      </c>
      <c r="E44" t="s">
        <v>8</v>
      </c>
      <c r="I44" t="s">
        <v>10793</v>
      </c>
      <c r="J44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t="s">
        <v>3371</v>
      </c>
      <c r="E45" t="s">
        <v>646</v>
      </c>
      <c r="I45" t="s">
        <v>10796</v>
      </c>
      <c r="J45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t="s">
        <v>3371</v>
      </c>
      <c r="E46" t="s">
        <v>646</v>
      </c>
      <c r="I46" t="s">
        <v>10799</v>
      </c>
      <c r="J46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t="s">
        <v>3371</v>
      </c>
      <c r="E47" t="s">
        <v>646</v>
      </c>
      <c r="I47" t="s">
        <v>10802</v>
      </c>
      <c r="J47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t="s">
        <v>4</v>
      </c>
      <c r="E48" t="s">
        <v>8</v>
      </c>
      <c r="I48" t="s">
        <v>10805</v>
      </c>
      <c r="J48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t="s">
        <v>4165</v>
      </c>
      <c r="E49" t="s">
        <v>86</v>
      </c>
      <c r="I49" t="s">
        <v>10808</v>
      </c>
      <c r="J49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t="s">
        <v>4</v>
      </c>
      <c r="E50" t="s">
        <v>8</v>
      </c>
      <c r="I50" t="s">
        <v>10811</v>
      </c>
      <c r="J50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t="s">
        <v>4</v>
      </c>
      <c r="E51" t="s">
        <v>11277</v>
      </c>
      <c r="I51" t="s">
        <v>10814</v>
      </c>
      <c r="J51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t="s">
        <v>304</v>
      </c>
      <c r="E52" t="s">
        <v>11273</v>
      </c>
      <c r="F52" t="s">
        <v>58</v>
      </c>
      <c r="I52" t="s">
        <v>10817</v>
      </c>
      <c r="J52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t="s">
        <v>3371</v>
      </c>
      <c r="E53" t="s">
        <v>646</v>
      </c>
      <c r="I53" t="s">
        <v>10820</v>
      </c>
      <c r="J53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t="s">
        <v>4</v>
      </c>
      <c r="E54" t="s">
        <v>8</v>
      </c>
      <c r="I54" t="s">
        <v>10823</v>
      </c>
      <c r="J54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t="s">
        <v>3371</v>
      </c>
      <c r="E55" t="s">
        <v>646</v>
      </c>
      <c r="I55" t="s">
        <v>10826</v>
      </c>
      <c r="J55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t="s">
        <v>3371</v>
      </c>
      <c r="E56" t="s">
        <v>646</v>
      </c>
      <c r="I56" t="s">
        <v>10829</v>
      </c>
      <c r="J56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t="s">
        <v>162</v>
      </c>
      <c r="E57" t="s">
        <v>70</v>
      </c>
      <c r="F57" t="s">
        <v>58</v>
      </c>
      <c r="I57" t="s">
        <v>10832</v>
      </c>
      <c r="J57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t="s">
        <v>162</v>
      </c>
      <c r="E58" t="s">
        <v>70</v>
      </c>
      <c r="F58" t="s">
        <v>58</v>
      </c>
      <c r="I58" t="s">
        <v>10835</v>
      </c>
      <c r="J58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t="s">
        <v>162</v>
      </c>
      <c r="E59" t="s">
        <v>70</v>
      </c>
      <c r="F59" t="s">
        <v>58</v>
      </c>
      <c r="I59" t="s">
        <v>10838</v>
      </c>
      <c r="J59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t="s">
        <v>162</v>
      </c>
      <c r="E60" t="s">
        <v>70</v>
      </c>
      <c r="F60" t="s">
        <v>58</v>
      </c>
      <c r="I60" t="s">
        <v>10841</v>
      </c>
      <c r="J60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t="s">
        <v>162</v>
      </c>
      <c r="E61" t="s">
        <v>70</v>
      </c>
      <c r="F61" t="s">
        <v>58</v>
      </c>
      <c r="I61" t="s">
        <v>10844</v>
      </c>
      <c r="J61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t="s">
        <v>162</v>
      </c>
      <c r="E62" t="s">
        <v>70</v>
      </c>
      <c r="F62" t="s">
        <v>58</v>
      </c>
      <c r="I62" t="s">
        <v>10847</v>
      </c>
      <c r="J62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t="s">
        <v>162</v>
      </c>
      <c r="E63" t="s">
        <v>70</v>
      </c>
      <c r="F63" t="s">
        <v>58</v>
      </c>
      <c r="I63" t="s">
        <v>10850</v>
      </c>
      <c r="J63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t="s">
        <v>162</v>
      </c>
      <c r="E64" t="s">
        <v>70</v>
      </c>
      <c r="F64" t="s">
        <v>58</v>
      </c>
      <c r="I64" t="s">
        <v>10853</v>
      </c>
      <c r="J64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t="s">
        <v>162</v>
      </c>
      <c r="E65" t="s">
        <v>70</v>
      </c>
      <c r="F65" t="s">
        <v>58</v>
      </c>
      <c r="I65" t="s">
        <v>10856</v>
      </c>
      <c r="J65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t="s">
        <v>162</v>
      </c>
      <c r="E66" t="s">
        <v>70</v>
      </c>
      <c r="F66" t="s">
        <v>58</v>
      </c>
      <c r="I66" t="s">
        <v>10859</v>
      </c>
      <c r="J66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t="s">
        <v>162</v>
      </c>
      <c r="E67" t="s">
        <v>70</v>
      </c>
      <c r="F67" t="s">
        <v>58</v>
      </c>
      <c r="I67" t="s">
        <v>10862</v>
      </c>
      <c r="J67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t="s">
        <v>162</v>
      </c>
      <c r="E68" t="s">
        <v>70</v>
      </c>
      <c r="F68" t="s">
        <v>58</v>
      </c>
      <c r="I68" t="s">
        <v>10865</v>
      </c>
      <c r="J68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t="s">
        <v>162</v>
      </c>
      <c r="E69" t="s">
        <v>70</v>
      </c>
      <c r="F69" t="s">
        <v>58</v>
      </c>
      <c r="I69" t="s">
        <v>10868</v>
      </c>
      <c r="J69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t="s">
        <v>162</v>
      </c>
      <c r="E70" t="s">
        <v>70</v>
      </c>
      <c r="F70" t="s">
        <v>58</v>
      </c>
      <c r="I70" t="s">
        <v>10871</v>
      </c>
      <c r="J70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t="s">
        <v>162</v>
      </c>
      <c r="E71" t="s">
        <v>70</v>
      </c>
      <c r="F71" t="s">
        <v>58</v>
      </c>
      <c r="I71" t="s">
        <v>10874</v>
      </c>
      <c r="J71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t="s">
        <v>162</v>
      </c>
      <c r="E72" t="s">
        <v>70</v>
      </c>
      <c r="F72" t="s">
        <v>58</v>
      </c>
      <c r="I72" t="s">
        <v>10877</v>
      </c>
      <c r="J72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t="s">
        <v>162</v>
      </c>
      <c r="E73" t="s">
        <v>70</v>
      </c>
      <c r="F73" t="s">
        <v>58</v>
      </c>
      <c r="I73" t="s">
        <v>10880</v>
      </c>
      <c r="J73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t="s">
        <v>162</v>
      </c>
      <c r="E74" t="s">
        <v>70</v>
      </c>
      <c r="F74" t="s">
        <v>58</v>
      </c>
      <c r="I74" t="s">
        <v>10883</v>
      </c>
      <c r="J74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t="s">
        <v>162</v>
      </c>
      <c r="E75" t="s">
        <v>70</v>
      </c>
      <c r="F75" t="s">
        <v>58</v>
      </c>
      <c r="I75" t="s">
        <v>10886</v>
      </c>
      <c r="J75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t="s">
        <v>162</v>
      </c>
      <c r="E76" t="s">
        <v>70</v>
      </c>
      <c r="F76" t="s">
        <v>58</v>
      </c>
      <c r="I76" t="s">
        <v>10889</v>
      </c>
      <c r="J76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t="s">
        <v>162</v>
      </c>
      <c r="E77" t="s">
        <v>70</v>
      </c>
      <c r="F77" t="s">
        <v>58</v>
      </c>
      <c r="I77" t="s">
        <v>10892</v>
      </c>
      <c r="J77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t="s">
        <v>162</v>
      </c>
      <c r="E78" t="s">
        <v>70</v>
      </c>
      <c r="F78" t="s">
        <v>58</v>
      </c>
      <c r="I78" t="s">
        <v>10895</v>
      </c>
      <c r="J78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t="s">
        <v>162</v>
      </c>
      <c r="E79" t="s">
        <v>70</v>
      </c>
      <c r="F79" t="s">
        <v>58</v>
      </c>
      <c r="I79" t="s">
        <v>10898</v>
      </c>
      <c r="J79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t="s">
        <v>162</v>
      </c>
      <c r="E80" t="s">
        <v>70</v>
      </c>
      <c r="F80" t="s">
        <v>58</v>
      </c>
      <c r="I80" t="s">
        <v>10901</v>
      </c>
      <c r="J80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t="s">
        <v>162</v>
      </c>
      <c r="E81" t="s">
        <v>70</v>
      </c>
      <c r="F81" t="s">
        <v>58</v>
      </c>
      <c r="I81" t="s">
        <v>10904</v>
      </c>
      <c r="J81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t="s">
        <v>162</v>
      </c>
      <c r="E82" t="s">
        <v>70</v>
      </c>
      <c r="F82" t="s">
        <v>58</v>
      </c>
      <c r="I82" t="s">
        <v>10907</v>
      </c>
      <c r="J82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t="s">
        <v>162</v>
      </c>
      <c r="E83" t="s">
        <v>70</v>
      </c>
      <c r="F83" t="s">
        <v>58</v>
      </c>
      <c r="I83" t="s">
        <v>10910</v>
      </c>
      <c r="J83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t="s">
        <v>162</v>
      </c>
      <c r="E84" t="s">
        <v>70</v>
      </c>
      <c r="F84" t="s">
        <v>58</v>
      </c>
      <c r="I84" t="s">
        <v>10913</v>
      </c>
      <c r="J84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t="s">
        <v>162</v>
      </c>
      <c r="E85" t="s">
        <v>70</v>
      </c>
      <c r="F85" t="s">
        <v>58</v>
      </c>
      <c r="I85" t="s">
        <v>10916</v>
      </c>
      <c r="J85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t="s">
        <v>162</v>
      </c>
      <c r="E86" t="s">
        <v>70</v>
      </c>
      <c r="F86" t="s">
        <v>58</v>
      </c>
      <c r="I86" t="s">
        <v>10919</v>
      </c>
      <c r="J86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t="s">
        <v>162</v>
      </c>
      <c r="E87" t="s">
        <v>70</v>
      </c>
      <c r="F87" t="s">
        <v>58</v>
      </c>
      <c r="I87" t="s">
        <v>10922</v>
      </c>
      <c r="J87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t="s">
        <v>162</v>
      </c>
      <c r="E88" t="s">
        <v>70</v>
      </c>
      <c r="F88" t="s">
        <v>58</v>
      </c>
      <c r="I88" t="s">
        <v>10925</v>
      </c>
      <c r="J88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t="s">
        <v>162</v>
      </c>
      <c r="E89" t="s">
        <v>70</v>
      </c>
      <c r="F89" t="s">
        <v>58</v>
      </c>
      <c r="I89" t="s">
        <v>10928</v>
      </c>
      <c r="J89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t="s">
        <v>162</v>
      </c>
      <c r="E90" t="s">
        <v>70</v>
      </c>
      <c r="F90" t="s">
        <v>58</v>
      </c>
      <c r="I90" t="s">
        <v>10931</v>
      </c>
      <c r="J90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t="s">
        <v>162</v>
      </c>
      <c r="E91" t="s">
        <v>70</v>
      </c>
      <c r="F91" t="s">
        <v>58</v>
      </c>
      <c r="I91" t="s">
        <v>10934</v>
      </c>
      <c r="J91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t="s">
        <v>162</v>
      </c>
      <c r="E92" t="s">
        <v>70</v>
      </c>
      <c r="F92" t="s">
        <v>58</v>
      </c>
      <c r="I92" t="s">
        <v>10937</v>
      </c>
      <c r="J92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t="s">
        <v>162</v>
      </c>
      <c r="E93" t="s">
        <v>70</v>
      </c>
      <c r="F93" t="s">
        <v>58</v>
      </c>
      <c r="I93" t="s">
        <v>10940</v>
      </c>
      <c r="J93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t="s">
        <v>162</v>
      </c>
      <c r="E94" t="s">
        <v>70</v>
      </c>
      <c r="F94" t="s">
        <v>58</v>
      </c>
      <c r="I94" t="s">
        <v>10943</v>
      </c>
      <c r="J94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t="s">
        <v>162</v>
      </c>
      <c r="E95" t="s">
        <v>70</v>
      </c>
      <c r="F95" t="s">
        <v>58</v>
      </c>
      <c r="I95" t="s">
        <v>10946</v>
      </c>
      <c r="J95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t="s">
        <v>3371</v>
      </c>
      <c r="E96" t="s">
        <v>260</v>
      </c>
      <c r="I96" t="s">
        <v>10949</v>
      </c>
      <c r="J96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t="s">
        <v>4</v>
      </c>
      <c r="E97" t="s">
        <v>8</v>
      </c>
      <c r="I97" t="s">
        <v>10952</v>
      </c>
      <c r="J97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t="s">
        <v>162</v>
      </c>
      <c r="E98" t="s">
        <v>70</v>
      </c>
      <c r="F98" t="s">
        <v>58</v>
      </c>
      <c r="I98" t="s">
        <v>11626</v>
      </c>
      <c r="J98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t="s">
        <v>4</v>
      </c>
      <c r="E99" t="s">
        <v>70</v>
      </c>
      <c r="F99" t="s">
        <v>58</v>
      </c>
      <c r="I99" t="s">
        <v>11629</v>
      </c>
      <c r="J99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t="s">
        <v>162</v>
      </c>
      <c r="E100" t="s">
        <v>70</v>
      </c>
      <c r="F100" t="s">
        <v>1897</v>
      </c>
      <c r="I100" t="s">
        <v>11632</v>
      </c>
      <c r="J100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t="s">
        <v>162</v>
      </c>
      <c r="E101" t="s">
        <v>70</v>
      </c>
      <c r="F101" t="s">
        <v>58</v>
      </c>
      <c r="I101" t="s">
        <v>11635</v>
      </c>
      <c r="J101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t="s">
        <v>162</v>
      </c>
      <c r="E102" t="s">
        <v>70</v>
      </c>
      <c r="F102" t="s">
        <v>58</v>
      </c>
      <c r="I102" t="s">
        <v>11638</v>
      </c>
      <c r="J102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t="s">
        <v>304</v>
      </c>
      <c r="E103" t="s">
        <v>70</v>
      </c>
      <c r="I103" t="s">
        <v>11641</v>
      </c>
      <c r="J103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t="s">
        <v>12307</v>
      </c>
      <c r="E104" t="s">
        <v>86</v>
      </c>
      <c r="I104" t="s">
        <v>11644</v>
      </c>
      <c r="J104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t="s">
        <v>3371</v>
      </c>
      <c r="E105" t="s">
        <v>646</v>
      </c>
      <c r="I105" t="s">
        <v>11647</v>
      </c>
      <c r="J105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t="s">
        <v>12308</v>
      </c>
      <c r="E106" t="s">
        <v>86</v>
      </c>
      <c r="I106" t="s">
        <v>11650</v>
      </c>
      <c r="J106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t="s">
        <v>5494</v>
      </c>
      <c r="E107" t="s">
        <v>12309</v>
      </c>
      <c r="I107" t="s">
        <v>11653</v>
      </c>
      <c r="J107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t="s">
        <v>12308</v>
      </c>
      <c r="E108" t="s">
        <v>86</v>
      </c>
      <c r="I108" t="s">
        <v>11656</v>
      </c>
      <c r="J108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t="s">
        <v>12308</v>
      </c>
      <c r="E109" t="s">
        <v>86</v>
      </c>
      <c r="I109" t="s">
        <v>11659</v>
      </c>
      <c r="J109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t="s">
        <v>12308</v>
      </c>
      <c r="E110" t="s">
        <v>86</v>
      </c>
      <c r="I110" t="s">
        <v>11662</v>
      </c>
      <c r="J110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t="s">
        <v>4</v>
      </c>
      <c r="E111" t="s">
        <v>12309</v>
      </c>
      <c r="I111" t="s">
        <v>11665</v>
      </c>
      <c r="J111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t="s">
        <v>4</v>
      </c>
      <c r="E112" t="s">
        <v>12309</v>
      </c>
      <c r="I112" t="s">
        <v>11668</v>
      </c>
      <c r="J112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t="s">
        <v>3371</v>
      </c>
      <c r="E113" t="s">
        <v>646</v>
      </c>
      <c r="I113" t="s">
        <v>11671</v>
      </c>
      <c r="J113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t="s">
        <v>3371</v>
      </c>
      <c r="E114" t="s">
        <v>646</v>
      </c>
      <c r="I114" t="s">
        <v>11674</v>
      </c>
      <c r="J114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t="s">
        <v>3371</v>
      </c>
      <c r="E115" t="s">
        <v>646</v>
      </c>
      <c r="I115" t="s">
        <v>11677</v>
      </c>
      <c r="J115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t="s">
        <v>3371</v>
      </c>
      <c r="E116" t="s">
        <v>86</v>
      </c>
      <c r="I116" t="s">
        <v>11680</v>
      </c>
      <c r="J116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t="s">
        <v>3371</v>
      </c>
      <c r="E117" t="s">
        <v>86</v>
      </c>
      <c r="I117" t="s">
        <v>11683</v>
      </c>
      <c r="J117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t="s">
        <v>4</v>
      </c>
      <c r="E118" t="s">
        <v>8</v>
      </c>
      <c r="I118" t="s">
        <v>11686</v>
      </c>
      <c r="J118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t="s">
        <v>4</v>
      </c>
      <c r="E119" t="s">
        <v>8</v>
      </c>
      <c r="I119" t="s">
        <v>11689</v>
      </c>
      <c r="J119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t="s">
        <v>162</v>
      </c>
      <c r="E120" t="s">
        <v>86</v>
      </c>
      <c r="F120" t="s">
        <v>660</v>
      </c>
      <c r="I120" t="s">
        <v>11692</v>
      </c>
      <c r="J120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t="s">
        <v>162</v>
      </c>
      <c r="E121" t="s">
        <v>86</v>
      </c>
      <c r="F121" t="s">
        <v>660</v>
      </c>
      <c r="H121" t="s">
        <v>1140</v>
      </c>
      <c r="I121" t="s">
        <v>11695</v>
      </c>
      <c r="J121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t="s">
        <v>304</v>
      </c>
      <c r="E122" t="s">
        <v>86</v>
      </c>
      <c r="F122" t="s">
        <v>660</v>
      </c>
      <c r="I122" t="s">
        <v>11698</v>
      </c>
      <c r="J122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t="s">
        <v>4</v>
      </c>
      <c r="E123" t="s">
        <v>8</v>
      </c>
      <c r="I123" t="s">
        <v>11701</v>
      </c>
      <c r="J123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t="s">
        <v>4</v>
      </c>
      <c r="E124" t="s">
        <v>8</v>
      </c>
      <c r="I124" t="s">
        <v>11704</v>
      </c>
      <c r="J124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t="s">
        <v>3371</v>
      </c>
      <c r="E125" t="s">
        <v>646</v>
      </c>
      <c r="I125" t="s">
        <v>11707</v>
      </c>
      <c r="J125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t="s">
        <v>3371</v>
      </c>
      <c r="E126" t="s">
        <v>646</v>
      </c>
      <c r="I126" t="s">
        <v>11710</v>
      </c>
      <c r="J126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t="s">
        <v>12645</v>
      </c>
      <c r="E127" t="s">
        <v>646</v>
      </c>
      <c r="I127" t="s">
        <v>12481</v>
      </c>
      <c r="J127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t="s">
        <v>12645</v>
      </c>
      <c r="E128" t="s">
        <v>646</v>
      </c>
      <c r="I128" t="s">
        <v>12484</v>
      </c>
      <c r="J128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t="s">
        <v>12646</v>
      </c>
      <c r="E129" t="s">
        <v>646</v>
      </c>
      <c r="I129" t="s">
        <v>12487</v>
      </c>
      <c r="J129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t="s">
        <v>3371</v>
      </c>
      <c r="E130" t="s">
        <v>646</v>
      </c>
      <c r="I130" t="s">
        <v>12490</v>
      </c>
      <c r="J130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t="s">
        <v>4</v>
      </c>
      <c r="E131" t="s">
        <v>8</v>
      </c>
      <c r="I131" t="s">
        <v>12493</v>
      </c>
      <c r="J131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t="s">
        <v>3371</v>
      </c>
      <c r="E132" t="s">
        <v>646</v>
      </c>
      <c r="I132" t="s">
        <v>12496</v>
      </c>
      <c r="J132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t="s">
        <v>4</v>
      </c>
      <c r="E133" t="s">
        <v>8</v>
      </c>
      <c r="I133" t="s">
        <v>12499</v>
      </c>
      <c r="J133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t="s">
        <v>3371</v>
      </c>
      <c r="E134" t="s">
        <v>646</v>
      </c>
      <c r="I134" t="s">
        <v>12502</v>
      </c>
      <c r="J134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t="s">
        <v>3371</v>
      </c>
      <c r="E135" t="s">
        <v>646</v>
      </c>
      <c r="I135" t="s">
        <v>12505</v>
      </c>
      <c r="J135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t="s">
        <v>3371</v>
      </c>
      <c r="E136" t="s">
        <v>646</v>
      </c>
      <c r="I136" t="s">
        <v>12508</v>
      </c>
      <c r="J136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t="s">
        <v>3371</v>
      </c>
      <c r="E137" t="s">
        <v>646</v>
      </c>
      <c r="I137" t="s">
        <v>12511</v>
      </c>
      <c r="J137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t="s">
        <v>3371</v>
      </c>
      <c r="E138" t="s">
        <v>646</v>
      </c>
      <c r="I138" t="s">
        <v>12514</v>
      </c>
      <c r="J138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t="s">
        <v>4</v>
      </c>
      <c r="E139" t="s">
        <v>8</v>
      </c>
      <c r="I139" t="s">
        <v>12517</v>
      </c>
      <c r="J139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t="s">
        <v>4</v>
      </c>
      <c r="E140" t="s">
        <v>8</v>
      </c>
      <c r="I140" t="s">
        <v>12914</v>
      </c>
      <c r="J140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t="s">
        <v>4</v>
      </c>
      <c r="E141" t="s">
        <v>12309</v>
      </c>
      <c r="I141" t="s">
        <v>12917</v>
      </c>
      <c r="J141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t="s">
        <v>162</v>
      </c>
      <c r="E142" t="s">
        <v>12309</v>
      </c>
      <c r="F142" t="s">
        <v>660</v>
      </c>
      <c r="I142" t="s">
        <v>12920</v>
      </c>
      <c r="J142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t="s">
        <v>4722</v>
      </c>
      <c r="E143" t="s">
        <v>12309</v>
      </c>
      <c r="I143" t="s">
        <v>12923</v>
      </c>
      <c r="J143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t="s">
        <v>4722</v>
      </c>
      <c r="E144" t="s">
        <v>12309</v>
      </c>
      <c r="H144" t="s">
        <v>1140</v>
      </c>
      <c r="I144" t="s">
        <v>12926</v>
      </c>
      <c r="J144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t="s">
        <v>13222</v>
      </c>
      <c r="E145" t="s">
        <v>260</v>
      </c>
      <c r="I145" t="s">
        <v>12929</v>
      </c>
      <c r="J145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t="s">
        <v>4</v>
      </c>
      <c r="E146" t="s">
        <v>8</v>
      </c>
      <c r="I146" t="s">
        <v>12932</v>
      </c>
      <c r="J146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t="s">
        <v>4</v>
      </c>
      <c r="E147" t="s">
        <v>8</v>
      </c>
      <c r="I147" t="s">
        <v>12935</v>
      </c>
      <c r="J147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t="s">
        <v>4</v>
      </c>
      <c r="E148" t="s">
        <v>8</v>
      </c>
      <c r="I148" t="s">
        <v>13121</v>
      </c>
      <c r="J148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t="s">
        <v>4</v>
      </c>
      <c r="E149" t="s">
        <v>8</v>
      </c>
      <c r="I149" t="s">
        <v>12520</v>
      </c>
      <c r="J149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t="s">
        <v>13223</v>
      </c>
      <c r="E150" t="s">
        <v>86</v>
      </c>
      <c r="I150" t="s">
        <v>13124</v>
      </c>
      <c r="J150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t="s">
        <v>13223</v>
      </c>
      <c r="E151" t="s">
        <v>86</v>
      </c>
      <c r="H151" t="s">
        <v>1140</v>
      </c>
      <c r="I151" t="s">
        <v>13127</v>
      </c>
      <c r="J151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t="s">
        <v>115</v>
      </c>
      <c r="E152" t="s">
        <v>86</v>
      </c>
      <c r="F152" t="s">
        <v>2650</v>
      </c>
      <c r="I152" t="s">
        <v>13130</v>
      </c>
      <c r="J152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t="s">
        <v>115</v>
      </c>
      <c r="E153" t="s">
        <v>86</v>
      </c>
      <c r="F153" t="s">
        <v>2650</v>
      </c>
      <c r="H153" t="s">
        <v>1140</v>
      </c>
      <c r="I153" t="s">
        <v>13133</v>
      </c>
      <c r="J153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t="s">
        <v>4</v>
      </c>
      <c r="E154" t="s">
        <v>8</v>
      </c>
      <c r="I154" t="s">
        <v>13136</v>
      </c>
      <c r="J154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t="s">
        <v>645</v>
      </c>
      <c r="E155" t="s">
        <v>12992</v>
      </c>
      <c r="I155" t="s">
        <v>13139</v>
      </c>
      <c r="J155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t="s">
        <v>162</v>
      </c>
      <c r="E156" t="s">
        <v>12992</v>
      </c>
      <c r="F156" t="s">
        <v>58</v>
      </c>
      <c r="H156" t="s">
        <v>1140</v>
      </c>
      <c r="I156" t="s">
        <v>13142</v>
      </c>
      <c r="J156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t="s">
        <v>162</v>
      </c>
      <c r="E157" t="s">
        <v>12992</v>
      </c>
      <c r="F157" t="s">
        <v>58</v>
      </c>
      <c r="H157" t="s">
        <v>1140</v>
      </c>
      <c r="I157" t="s">
        <v>13145</v>
      </c>
      <c r="J157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t="s">
        <v>304</v>
      </c>
      <c r="E158" t="s">
        <v>12992</v>
      </c>
      <c r="F158" t="s">
        <v>58</v>
      </c>
      <c r="I158" t="s">
        <v>13148</v>
      </c>
      <c r="J158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t="s">
        <v>645</v>
      </c>
      <c r="E159" t="s">
        <v>12309</v>
      </c>
      <c r="I159" t="s">
        <v>13151</v>
      </c>
      <c r="J159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t="s">
        <v>4722</v>
      </c>
      <c r="E160" t="s">
        <v>12309</v>
      </c>
      <c r="I160" t="s">
        <v>13154</v>
      </c>
      <c r="J160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t="s">
        <v>13224</v>
      </c>
      <c r="E161" t="s">
        <v>86</v>
      </c>
      <c r="I161" t="s">
        <v>13157</v>
      </c>
      <c r="J161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t="s">
        <v>13224</v>
      </c>
      <c r="E162" t="s">
        <v>86</v>
      </c>
      <c r="H162" t="s">
        <v>1140</v>
      </c>
      <c r="I162" t="s">
        <v>13160</v>
      </c>
      <c r="J162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t="s">
        <v>4</v>
      </c>
      <c r="E163" t="s">
        <v>13225</v>
      </c>
      <c r="I163" t="s">
        <v>13163</v>
      </c>
      <c r="J163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t="s">
        <v>3382</v>
      </c>
      <c r="E164" t="s">
        <v>86</v>
      </c>
      <c r="I164" t="s">
        <v>13166</v>
      </c>
      <c r="J164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t="s">
        <v>4</v>
      </c>
      <c r="E165" t="s">
        <v>13225</v>
      </c>
      <c r="I165" t="s">
        <v>13169</v>
      </c>
      <c r="J165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t="s">
        <v>3382</v>
      </c>
      <c r="E166" t="s">
        <v>86</v>
      </c>
      <c r="I166" t="s">
        <v>13172</v>
      </c>
      <c r="J166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t="s">
        <v>3382</v>
      </c>
      <c r="E167" t="s">
        <v>86</v>
      </c>
      <c r="I167" t="s">
        <v>13175</v>
      </c>
      <c r="J167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t="s">
        <v>4</v>
      </c>
      <c r="E168" t="s">
        <v>8</v>
      </c>
      <c r="I168" t="s">
        <v>13178</v>
      </c>
      <c r="J168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t="s">
        <v>4</v>
      </c>
      <c r="E169" t="s">
        <v>8</v>
      </c>
      <c r="I169" t="s">
        <v>13701</v>
      </c>
      <c r="J169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t="s">
        <v>12645</v>
      </c>
      <c r="E170" t="s">
        <v>86</v>
      </c>
      <c r="I170" t="s">
        <v>13704</v>
      </c>
      <c r="J170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t="s">
        <v>4</v>
      </c>
      <c r="E171" t="s">
        <v>260</v>
      </c>
      <c r="H171" s="8"/>
      <c r="I171" t="s">
        <v>13707</v>
      </c>
      <c r="J171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t="s">
        <v>4</v>
      </c>
      <c r="E172" t="s">
        <v>13225</v>
      </c>
      <c r="I172" t="s">
        <v>13710</v>
      </c>
      <c r="J172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t="s">
        <v>4</v>
      </c>
      <c r="E173" t="s">
        <v>8</v>
      </c>
      <c r="I173" t="s">
        <v>13713</v>
      </c>
      <c r="J173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t="s">
        <v>4</v>
      </c>
      <c r="E174" t="s">
        <v>8</v>
      </c>
      <c r="I174" t="s">
        <v>13716</v>
      </c>
      <c r="J174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t="s">
        <v>3371</v>
      </c>
      <c r="E175" t="s">
        <v>260</v>
      </c>
      <c r="I175" t="s">
        <v>13719</v>
      </c>
      <c r="J175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t="s">
        <v>3371</v>
      </c>
      <c r="E176" t="s">
        <v>86</v>
      </c>
      <c r="H176" s="8"/>
      <c r="I176" t="s">
        <v>13722</v>
      </c>
      <c r="J176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t="s">
        <v>4</v>
      </c>
      <c r="E177" t="s">
        <v>260</v>
      </c>
      <c r="I177" t="s">
        <v>13725</v>
      </c>
      <c r="J177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t="s">
        <v>4</v>
      </c>
      <c r="E178" t="s">
        <v>8</v>
      </c>
      <c r="I178" t="s">
        <v>13728</v>
      </c>
      <c r="J178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t="s">
        <v>3371</v>
      </c>
      <c r="E179" t="s">
        <v>86</v>
      </c>
      <c r="I179" t="s">
        <v>13731</v>
      </c>
      <c r="J179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t="s">
        <v>3371</v>
      </c>
      <c r="E180" t="s">
        <v>86</v>
      </c>
      <c r="H180" t="s">
        <v>1140</v>
      </c>
      <c r="I180" t="s">
        <v>13734</v>
      </c>
      <c r="J180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t="s">
        <v>4</v>
      </c>
      <c r="E181" t="s">
        <v>12309</v>
      </c>
      <c r="I181" t="s">
        <v>13737</v>
      </c>
      <c r="J181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t="s">
        <v>4</v>
      </c>
      <c r="E182" t="s">
        <v>8</v>
      </c>
      <c r="I182" t="s">
        <v>13740</v>
      </c>
      <c r="J182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t="s">
        <v>4</v>
      </c>
      <c r="E183" t="s">
        <v>8</v>
      </c>
      <c r="I183" t="s">
        <v>14123</v>
      </c>
      <c r="J183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t="s">
        <v>4</v>
      </c>
      <c r="E184" t="s">
        <v>8</v>
      </c>
      <c r="I184" t="s">
        <v>14126</v>
      </c>
      <c r="J184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t="s">
        <v>4</v>
      </c>
      <c r="E185" t="s">
        <v>8</v>
      </c>
      <c r="I185" t="s">
        <v>14129</v>
      </c>
      <c r="J185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t="s">
        <v>4</v>
      </c>
      <c r="E186" t="s">
        <v>14064</v>
      </c>
      <c r="I186" t="s">
        <v>14132</v>
      </c>
      <c r="J186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t="s">
        <v>162</v>
      </c>
      <c r="E187" t="s">
        <v>14064</v>
      </c>
      <c r="F187" t="s">
        <v>14374</v>
      </c>
      <c r="I187" t="s">
        <v>14135</v>
      </c>
      <c r="J187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t="s">
        <v>14375</v>
      </c>
      <c r="E188" t="s">
        <v>646</v>
      </c>
      <c r="I188" t="s">
        <v>14138</v>
      </c>
      <c r="J188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t="s">
        <v>4</v>
      </c>
      <c r="E189" t="s">
        <v>8</v>
      </c>
      <c r="I189" t="s">
        <v>14141</v>
      </c>
      <c r="J189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t="s">
        <v>3371</v>
      </c>
      <c r="E190" t="s">
        <v>86</v>
      </c>
      <c r="I190" t="s">
        <v>14734</v>
      </c>
      <c r="J190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t="s">
        <v>3371</v>
      </c>
      <c r="E191" t="s">
        <v>646</v>
      </c>
      <c r="I191" t="s">
        <v>14737</v>
      </c>
      <c r="J191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t="s">
        <v>4</v>
      </c>
      <c r="E192" t="s">
        <v>15043</v>
      </c>
      <c r="I192" t="s">
        <v>14740</v>
      </c>
      <c r="J192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t="s">
        <v>4</v>
      </c>
      <c r="E193" t="s">
        <v>8</v>
      </c>
      <c r="I193" t="s">
        <v>14743</v>
      </c>
      <c r="J193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t="s">
        <v>4</v>
      </c>
      <c r="E194" t="s">
        <v>8</v>
      </c>
      <c r="I194" t="s">
        <v>14746</v>
      </c>
      <c r="J194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t="s">
        <v>4</v>
      </c>
      <c r="E195" t="s">
        <v>6606</v>
      </c>
      <c r="I195" t="s">
        <v>14749</v>
      </c>
      <c r="J195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t="s">
        <v>4</v>
      </c>
      <c r="E196" t="s">
        <v>13225</v>
      </c>
      <c r="I196" t="s">
        <v>14752</v>
      </c>
      <c r="J196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t="s">
        <v>3371</v>
      </c>
      <c r="E197" t="s">
        <v>646</v>
      </c>
      <c r="I197" t="s">
        <v>14755</v>
      </c>
      <c r="J197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t="s">
        <v>8116</v>
      </c>
      <c r="E198" t="s">
        <v>86</v>
      </c>
      <c r="I198" t="s">
        <v>14758</v>
      </c>
      <c r="J198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t="s">
        <v>4</v>
      </c>
      <c r="E199" t="s">
        <v>15043</v>
      </c>
      <c r="I199" t="s">
        <v>14761</v>
      </c>
      <c r="J199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t="s">
        <v>4</v>
      </c>
      <c r="E200" t="s">
        <v>13225</v>
      </c>
      <c r="I200" t="s">
        <v>14764</v>
      </c>
      <c r="J200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t="s">
        <v>4</v>
      </c>
      <c r="E201" t="s">
        <v>8</v>
      </c>
      <c r="I201" t="s">
        <v>14767</v>
      </c>
      <c r="J201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t="s">
        <v>162</v>
      </c>
      <c r="E202" t="s">
        <v>5007</v>
      </c>
      <c r="F202" t="s">
        <v>58</v>
      </c>
      <c r="I202" t="s">
        <v>15164</v>
      </c>
      <c r="J202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t="s">
        <v>4</v>
      </c>
      <c r="E203" t="s">
        <v>13225</v>
      </c>
      <c r="I203" t="s">
        <v>15167</v>
      </c>
      <c r="J203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t="s">
        <v>8116</v>
      </c>
      <c r="E204" t="s">
        <v>86</v>
      </c>
      <c r="I204" t="s">
        <v>15170</v>
      </c>
      <c r="J204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t="s">
        <v>3371</v>
      </c>
      <c r="E205" t="s">
        <v>646</v>
      </c>
      <c r="I205" t="s">
        <v>15173</v>
      </c>
      <c r="J205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t="s">
        <v>3371</v>
      </c>
      <c r="E206" t="s">
        <v>646</v>
      </c>
      <c r="H206" t="s">
        <v>1140</v>
      </c>
      <c r="I206" t="s">
        <v>15176</v>
      </c>
      <c r="J206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t="s">
        <v>3371</v>
      </c>
      <c r="E207" t="s">
        <v>646</v>
      </c>
      <c r="I207" t="s">
        <v>15179</v>
      </c>
      <c r="J207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t="s">
        <v>3371</v>
      </c>
      <c r="E208" t="s">
        <v>86</v>
      </c>
      <c r="I208" t="s">
        <v>15182</v>
      </c>
      <c r="J208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t="s">
        <v>3371</v>
      </c>
      <c r="E209" t="s">
        <v>86</v>
      </c>
      <c r="H209" t="s">
        <v>1140</v>
      </c>
      <c r="I209" t="s">
        <v>15185</v>
      </c>
      <c r="J209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t="s">
        <v>3371</v>
      </c>
      <c r="E210" t="s">
        <v>86</v>
      </c>
      <c r="H210" t="s">
        <v>1140</v>
      </c>
      <c r="I210" t="s">
        <v>15188</v>
      </c>
      <c r="J210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t="s">
        <v>645</v>
      </c>
      <c r="E211" t="s">
        <v>15006</v>
      </c>
      <c r="F211" t="s">
        <v>58</v>
      </c>
      <c r="I211" t="s">
        <v>15191</v>
      </c>
      <c r="J211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t="s">
        <v>163</v>
      </c>
      <c r="E212" t="s">
        <v>15006</v>
      </c>
      <c r="F212" t="s">
        <v>58</v>
      </c>
      <c r="I212" t="s">
        <v>15194</v>
      </c>
      <c r="J212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t="s">
        <v>163</v>
      </c>
      <c r="E213" t="s">
        <v>15006</v>
      </c>
      <c r="F213" t="s">
        <v>58</v>
      </c>
      <c r="I213" t="s">
        <v>15197</v>
      </c>
      <c r="J213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t="s">
        <v>163</v>
      </c>
      <c r="E214" t="s">
        <v>15006</v>
      </c>
      <c r="F214" t="s">
        <v>58</v>
      </c>
      <c r="I214" t="s">
        <v>15200</v>
      </c>
      <c r="J214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t="s">
        <v>163</v>
      </c>
      <c r="E215" t="s">
        <v>15006</v>
      </c>
      <c r="F215" t="s">
        <v>58</v>
      </c>
      <c r="I215" t="s">
        <v>15203</v>
      </c>
      <c r="J215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t="s">
        <v>163</v>
      </c>
      <c r="E216" t="s">
        <v>15006</v>
      </c>
      <c r="F216" t="s">
        <v>58</v>
      </c>
      <c r="I216" t="s">
        <v>15206</v>
      </c>
      <c r="J216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t="s">
        <v>163</v>
      </c>
      <c r="E217" t="s">
        <v>15006</v>
      </c>
      <c r="F217" t="s">
        <v>58</v>
      </c>
      <c r="I217" t="s">
        <v>15209</v>
      </c>
      <c r="J217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t="s">
        <v>304</v>
      </c>
      <c r="E218" t="s">
        <v>15006</v>
      </c>
      <c r="F218" t="s">
        <v>51</v>
      </c>
      <c r="I218" t="s">
        <v>15212</v>
      </c>
      <c r="J218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t="s">
        <v>4</v>
      </c>
      <c r="E219" t="s">
        <v>2302</v>
      </c>
      <c r="I219" t="s">
        <v>15215</v>
      </c>
      <c r="J219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t="s">
        <v>3371</v>
      </c>
      <c r="E220" t="s">
        <v>646</v>
      </c>
      <c r="I220" t="s">
        <v>15218</v>
      </c>
      <c r="J220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t="s">
        <v>645</v>
      </c>
      <c r="E221" t="s">
        <v>5007</v>
      </c>
      <c r="F221" t="s">
        <v>15245</v>
      </c>
      <c r="I221" t="s">
        <v>15221</v>
      </c>
      <c r="J221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t="s">
        <v>163</v>
      </c>
      <c r="E222" t="s">
        <v>5007</v>
      </c>
      <c r="F222" t="s">
        <v>15245</v>
      </c>
      <c r="I222" t="s">
        <v>15224</v>
      </c>
      <c r="J222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t="s">
        <v>163</v>
      </c>
      <c r="E223" t="s">
        <v>5007</v>
      </c>
      <c r="F223" t="s">
        <v>15245</v>
      </c>
      <c r="I223" t="s">
        <v>15227</v>
      </c>
      <c r="J223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t="s">
        <v>163</v>
      </c>
      <c r="E224" t="s">
        <v>5007</v>
      </c>
      <c r="F224" t="s">
        <v>15245</v>
      </c>
      <c r="I224" t="s">
        <v>15230</v>
      </c>
      <c r="J224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t="s">
        <v>163</v>
      </c>
      <c r="E225" t="s">
        <v>5007</v>
      </c>
      <c r="F225" t="s">
        <v>15245</v>
      </c>
      <c r="I225" t="s">
        <v>15233</v>
      </c>
      <c r="J225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t="s">
        <v>1906</v>
      </c>
      <c r="E226" t="s">
        <v>5007</v>
      </c>
      <c r="I226" t="s">
        <v>15236</v>
      </c>
      <c r="J226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t="s">
        <v>4</v>
      </c>
      <c r="E227" t="s">
        <v>8</v>
      </c>
      <c r="I227" t="s">
        <v>15632</v>
      </c>
      <c r="J227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t="s">
        <v>4</v>
      </c>
      <c r="E228" t="s">
        <v>15043</v>
      </c>
      <c r="I228" t="s">
        <v>15635</v>
      </c>
      <c r="J228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t="s">
        <v>4</v>
      </c>
      <c r="E229" t="s">
        <v>15043</v>
      </c>
      <c r="I229" t="s">
        <v>15638</v>
      </c>
      <c r="J229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t="s">
        <v>4</v>
      </c>
      <c r="E230" t="s">
        <v>15043</v>
      </c>
      <c r="I230" t="s">
        <v>15641</v>
      </c>
      <c r="J230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t="s">
        <v>4</v>
      </c>
      <c r="E231" t="s">
        <v>15043</v>
      </c>
      <c r="I231" t="s">
        <v>15644</v>
      </c>
      <c r="J231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t="s">
        <v>4</v>
      </c>
      <c r="E232" t="s">
        <v>15043</v>
      </c>
      <c r="I232" t="s">
        <v>15647</v>
      </c>
      <c r="J232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t="s">
        <v>4</v>
      </c>
      <c r="E233" t="s">
        <v>15043</v>
      </c>
      <c r="I233" t="s">
        <v>15650</v>
      </c>
      <c r="J233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t="s">
        <v>4</v>
      </c>
      <c r="E234" t="s">
        <v>15043</v>
      </c>
      <c r="I234" t="s">
        <v>15653</v>
      </c>
      <c r="J234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t="s">
        <v>4</v>
      </c>
      <c r="E235" t="s">
        <v>6606</v>
      </c>
      <c r="I235" t="s">
        <v>15656</v>
      </c>
      <c r="J235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t="s">
        <v>3371</v>
      </c>
      <c r="E236" t="s">
        <v>86</v>
      </c>
      <c r="I236" t="s">
        <v>15659</v>
      </c>
      <c r="J236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t="s">
        <v>15907</v>
      </c>
      <c r="E237" t="s">
        <v>86</v>
      </c>
      <c r="I237" t="s">
        <v>15662</v>
      </c>
      <c r="J237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t="s">
        <v>15907</v>
      </c>
      <c r="E238" t="s">
        <v>86</v>
      </c>
      <c r="I238" t="s">
        <v>15665</v>
      </c>
      <c r="J238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t="s">
        <v>15907</v>
      </c>
      <c r="E239" t="s">
        <v>86</v>
      </c>
      <c r="I239" t="s">
        <v>15668</v>
      </c>
      <c r="J239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t="s">
        <v>15907</v>
      </c>
      <c r="E240" t="s">
        <v>86</v>
      </c>
      <c r="I240" t="s">
        <v>15671</v>
      </c>
      <c r="J240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t="s">
        <v>15907</v>
      </c>
      <c r="E241" t="s">
        <v>86</v>
      </c>
      <c r="I241" t="s">
        <v>15674</v>
      </c>
      <c r="J241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t="s">
        <v>10090</v>
      </c>
      <c r="E242" t="s">
        <v>86</v>
      </c>
      <c r="I242" t="s">
        <v>15677</v>
      </c>
      <c r="J242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t="s">
        <v>15908</v>
      </c>
      <c r="E243" t="s">
        <v>260</v>
      </c>
      <c r="I243" t="s">
        <v>15680</v>
      </c>
      <c r="J243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t="s">
        <v>4</v>
      </c>
      <c r="E244" t="s">
        <v>8</v>
      </c>
      <c r="I244" t="s">
        <v>15683</v>
      </c>
      <c r="J244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t="s">
        <v>4</v>
      </c>
      <c r="E245" t="s">
        <v>8</v>
      </c>
      <c r="I245" t="s">
        <v>15686</v>
      </c>
      <c r="J245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t="s">
        <v>15908</v>
      </c>
      <c r="E246" t="s">
        <v>260</v>
      </c>
      <c r="I246" t="s">
        <v>15689</v>
      </c>
      <c r="J246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t="s">
        <v>15908</v>
      </c>
      <c r="E247" t="s">
        <v>260</v>
      </c>
      <c r="I247" t="s">
        <v>15692</v>
      </c>
      <c r="J247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t="s">
        <v>15908</v>
      </c>
      <c r="E248" t="s">
        <v>260</v>
      </c>
      <c r="I248" t="s">
        <v>15695</v>
      </c>
      <c r="J248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t="s">
        <v>4</v>
      </c>
      <c r="E249" t="s">
        <v>8</v>
      </c>
      <c r="I249" t="s">
        <v>15698</v>
      </c>
      <c r="J249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t="s">
        <v>3371</v>
      </c>
      <c r="E250" t="s">
        <v>260</v>
      </c>
      <c r="I250" t="s">
        <v>15701</v>
      </c>
      <c r="J250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t="s">
        <v>4</v>
      </c>
      <c r="E251" t="s">
        <v>8</v>
      </c>
      <c r="I251" t="s">
        <v>15704</v>
      </c>
      <c r="J251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t="s">
        <v>4</v>
      </c>
      <c r="E252" t="s">
        <v>8</v>
      </c>
      <c r="I252" t="s">
        <v>15707</v>
      </c>
      <c r="J252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t="s">
        <v>4</v>
      </c>
      <c r="E253" t="s">
        <v>8</v>
      </c>
      <c r="I253" t="s">
        <v>15710</v>
      </c>
      <c r="J253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t="s">
        <v>4</v>
      </c>
      <c r="E254" t="s">
        <v>8</v>
      </c>
      <c r="I254" t="s">
        <v>15713</v>
      </c>
      <c r="J254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t="s">
        <v>4</v>
      </c>
      <c r="E255" t="s">
        <v>3240</v>
      </c>
      <c r="I255" t="s">
        <v>15979</v>
      </c>
      <c r="J255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t="s">
        <v>3371</v>
      </c>
      <c r="E256" t="s">
        <v>646</v>
      </c>
      <c r="I256" t="s">
        <v>15982</v>
      </c>
      <c r="J256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t="s">
        <v>4</v>
      </c>
      <c r="E257" t="s">
        <v>8</v>
      </c>
      <c r="I257" t="s">
        <v>16166</v>
      </c>
      <c r="J257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t="s">
        <v>15908</v>
      </c>
      <c r="E258" t="s">
        <v>260</v>
      </c>
      <c r="I258" t="s">
        <v>16169</v>
      </c>
      <c r="J258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t="s">
        <v>15908</v>
      </c>
      <c r="E259" t="s">
        <v>260</v>
      </c>
      <c r="I259" t="s">
        <v>16172</v>
      </c>
      <c r="J259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t="s">
        <v>4</v>
      </c>
      <c r="E260" t="s">
        <v>6606</v>
      </c>
      <c r="I260" t="s">
        <v>16175</v>
      </c>
      <c r="J260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t="s">
        <v>5011</v>
      </c>
      <c r="E261" t="s">
        <v>646</v>
      </c>
      <c r="I261" t="s">
        <v>16178</v>
      </c>
      <c r="J261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t="s">
        <v>5011</v>
      </c>
      <c r="E262" t="s">
        <v>646</v>
      </c>
      <c r="I262" t="s">
        <v>16181</v>
      </c>
      <c r="J262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t="s">
        <v>4</v>
      </c>
      <c r="E263" t="s">
        <v>8</v>
      </c>
      <c r="I263" t="s">
        <v>16184</v>
      </c>
      <c r="J263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t="s">
        <v>3371</v>
      </c>
      <c r="E264" t="s">
        <v>646</v>
      </c>
      <c r="I264" t="s">
        <v>16521</v>
      </c>
      <c r="J264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t="s">
        <v>3371</v>
      </c>
      <c r="E265" t="s">
        <v>86</v>
      </c>
      <c r="I265" t="s">
        <v>16524</v>
      </c>
      <c r="J265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t="s">
        <v>4</v>
      </c>
      <c r="E266" t="s">
        <v>8</v>
      </c>
      <c r="I266" t="s">
        <v>16527</v>
      </c>
      <c r="J266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t="s">
        <v>3371</v>
      </c>
      <c r="E267" t="s">
        <v>86</v>
      </c>
      <c r="I267" t="s">
        <v>16530</v>
      </c>
      <c r="J267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t="s">
        <v>3371</v>
      </c>
      <c r="E268" t="s">
        <v>86</v>
      </c>
      <c r="H268" t="s">
        <v>1140</v>
      </c>
      <c r="I268" t="s">
        <v>16533</v>
      </c>
      <c r="J268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t="s">
        <v>4</v>
      </c>
      <c r="E269" t="s">
        <v>8</v>
      </c>
      <c r="I269" t="s">
        <v>16536</v>
      </c>
      <c r="J269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t="s">
        <v>4</v>
      </c>
      <c r="E270" t="s">
        <v>8</v>
      </c>
      <c r="I270" t="s">
        <v>16539</v>
      </c>
      <c r="J270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t="s">
        <v>4</v>
      </c>
      <c r="E271" t="s">
        <v>8</v>
      </c>
      <c r="I271" t="s">
        <v>16542</v>
      </c>
      <c r="J271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t="s">
        <v>15908</v>
      </c>
      <c r="E272" t="s">
        <v>260</v>
      </c>
      <c r="I272" t="s">
        <v>16545</v>
      </c>
      <c r="J272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t="s">
        <v>4</v>
      </c>
      <c r="E273" t="s">
        <v>8</v>
      </c>
      <c r="I273" t="s">
        <v>16548</v>
      </c>
      <c r="J273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t="s">
        <v>15908</v>
      </c>
      <c r="E274" t="s">
        <v>260</v>
      </c>
      <c r="I274" t="s">
        <v>16863</v>
      </c>
      <c r="J274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t="s">
        <v>3371</v>
      </c>
      <c r="E275" t="s">
        <v>646</v>
      </c>
      <c r="I275" t="s">
        <v>16866</v>
      </c>
      <c r="J275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t="s">
        <v>15908</v>
      </c>
      <c r="E276" t="s">
        <v>260</v>
      </c>
      <c r="I276" t="s">
        <v>16869</v>
      </c>
      <c r="J276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t="s">
        <v>162</v>
      </c>
      <c r="E277" t="s">
        <v>16950</v>
      </c>
      <c r="F277" t="s">
        <v>58</v>
      </c>
      <c r="I277" t="s">
        <v>16872</v>
      </c>
      <c r="J277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t="s">
        <v>162</v>
      </c>
      <c r="E278" t="s">
        <v>16950</v>
      </c>
      <c r="F278" t="s">
        <v>58</v>
      </c>
      <c r="I278" t="s">
        <v>16875</v>
      </c>
      <c r="J278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t="s">
        <v>162</v>
      </c>
      <c r="E279" t="s">
        <v>16950</v>
      </c>
      <c r="F279" t="s">
        <v>58</v>
      </c>
      <c r="I279" t="s">
        <v>16878</v>
      </c>
      <c r="J279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t="s">
        <v>162</v>
      </c>
      <c r="E280" t="s">
        <v>16950</v>
      </c>
      <c r="F280" t="s">
        <v>58</v>
      </c>
      <c r="I280" t="s">
        <v>16881</v>
      </c>
      <c r="J280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t="s">
        <v>162</v>
      </c>
      <c r="E281" t="s">
        <v>16950</v>
      </c>
      <c r="F281" t="s">
        <v>58</v>
      </c>
      <c r="I281" t="s">
        <v>16884</v>
      </c>
      <c r="J281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t="s">
        <v>162</v>
      </c>
      <c r="E282" t="s">
        <v>16950</v>
      </c>
      <c r="F282" t="s">
        <v>58</v>
      </c>
      <c r="I282" t="s">
        <v>16887</v>
      </c>
      <c r="J282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t="s">
        <v>162</v>
      </c>
      <c r="E283" t="s">
        <v>16950</v>
      </c>
      <c r="F283" t="s">
        <v>16953</v>
      </c>
      <c r="I283" t="s">
        <v>16890</v>
      </c>
      <c r="J283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t="s">
        <v>162</v>
      </c>
      <c r="E284" t="s">
        <v>16950</v>
      </c>
      <c r="F284" t="s">
        <v>58</v>
      </c>
      <c r="I284" t="s">
        <v>16893</v>
      </c>
      <c r="J284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t="s">
        <v>4</v>
      </c>
      <c r="E285" t="s">
        <v>8</v>
      </c>
      <c r="I285" t="s">
        <v>16896</v>
      </c>
      <c r="J285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t="s">
        <v>803</v>
      </c>
      <c r="E286" t="s">
        <v>8</v>
      </c>
      <c r="I286" t="s">
        <v>17003</v>
      </c>
      <c r="J286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t="s">
        <v>803</v>
      </c>
      <c r="E287" t="s">
        <v>8</v>
      </c>
      <c r="I287" t="s">
        <v>17006</v>
      </c>
      <c r="J287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t="s">
        <v>3371</v>
      </c>
      <c r="E288" t="s">
        <v>646</v>
      </c>
      <c r="I288" t="s">
        <v>17301</v>
      </c>
      <c r="J288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t="s">
        <v>4</v>
      </c>
      <c r="E289" t="s">
        <v>17349</v>
      </c>
      <c r="I289" t="s">
        <v>17304</v>
      </c>
      <c r="J289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t="s">
        <v>4</v>
      </c>
      <c r="E290" t="s">
        <v>15043</v>
      </c>
      <c r="I290" t="s">
        <v>17537</v>
      </c>
      <c r="J290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t="s">
        <v>163</v>
      </c>
      <c r="E291" t="s">
        <v>4564</v>
      </c>
      <c r="F291" t="s">
        <v>16953</v>
      </c>
      <c r="I291" t="s">
        <v>17540</v>
      </c>
      <c r="J291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t="s">
        <v>4</v>
      </c>
      <c r="E292" t="s">
        <v>15043</v>
      </c>
      <c r="I292" t="s">
        <v>17543</v>
      </c>
      <c r="J292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t="s">
        <v>4</v>
      </c>
      <c r="E293" t="s">
        <v>15043</v>
      </c>
      <c r="I293" t="s">
        <v>17546</v>
      </c>
      <c r="J293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t="s">
        <v>4</v>
      </c>
      <c r="E294" t="s">
        <v>15043</v>
      </c>
      <c r="I294" t="s">
        <v>17549</v>
      </c>
      <c r="J294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t="s">
        <v>4</v>
      </c>
      <c r="E295" t="s">
        <v>15043</v>
      </c>
      <c r="I295" t="s">
        <v>17552</v>
      </c>
      <c r="J295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t="s">
        <v>4</v>
      </c>
      <c r="E296" t="s">
        <v>8</v>
      </c>
      <c r="I296" t="s">
        <v>17555</v>
      </c>
      <c r="J296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t="s">
        <v>18008</v>
      </c>
      <c r="E297" t="s">
        <v>15043</v>
      </c>
      <c r="I297" t="s">
        <v>17558</v>
      </c>
      <c r="J297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t="s">
        <v>18008</v>
      </c>
      <c r="E298" t="s">
        <v>15043</v>
      </c>
      <c r="I298" t="s">
        <v>17561</v>
      </c>
      <c r="J298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t="s">
        <v>18008</v>
      </c>
      <c r="E299" t="s">
        <v>15043</v>
      </c>
      <c r="I299" t="s">
        <v>17564</v>
      </c>
      <c r="J299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t="s">
        <v>18008</v>
      </c>
      <c r="E300" t="s">
        <v>15043</v>
      </c>
      <c r="I300" t="s">
        <v>17567</v>
      </c>
      <c r="J300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t="s">
        <v>4</v>
      </c>
      <c r="E301" t="s">
        <v>8</v>
      </c>
      <c r="I301" t="s">
        <v>17570</v>
      </c>
      <c r="J301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t="s">
        <v>3371</v>
      </c>
      <c r="E302" t="s">
        <v>646</v>
      </c>
      <c r="I302" t="s">
        <v>17573</v>
      </c>
      <c r="J302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t="s">
        <v>4</v>
      </c>
      <c r="E303" t="s">
        <v>15043</v>
      </c>
      <c r="I303" t="s">
        <v>17576</v>
      </c>
      <c r="J303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t="s">
        <v>162</v>
      </c>
      <c r="E304" t="s">
        <v>70</v>
      </c>
      <c r="F304" t="s">
        <v>58</v>
      </c>
      <c r="I304" t="s">
        <v>17579</v>
      </c>
      <c r="J304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t="s">
        <v>4</v>
      </c>
      <c r="E305" t="s">
        <v>70</v>
      </c>
      <c r="F305" t="s">
        <v>58</v>
      </c>
      <c r="I305" t="s">
        <v>17582</v>
      </c>
      <c r="J305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t="s">
        <v>162</v>
      </c>
      <c r="E306" t="s">
        <v>70</v>
      </c>
      <c r="F306" t="s">
        <v>58</v>
      </c>
      <c r="I306" t="s">
        <v>17585</v>
      </c>
      <c r="J306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t="s">
        <v>162</v>
      </c>
      <c r="E307" t="s">
        <v>70</v>
      </c>
      <c r="F307" t="s">
        <v>58</v>
      </c>
      <c r="I307" t="s">
        <v>17588</v>
      </c>
      <c r="J307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t="s">
        <v>162</v>
      </c>
      <c r="E308" t="s">
        <v>70</v>
      </c>
      <c r="F308" t="s">
        <v>58</v>
      </c>
      <c r="I308" t="s">
        <v>17591</v>
      </c>
      <c r="J308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t="s">
        <v>162</v>
      </c>
      <c r="E309" t="s">
        <v>70</v>
      </c>
      <c r="F309" t="s">
        <v>58</v>
      </c>
      <c r="I309" t="s">
        <v>17594</v>
      </c>
      <c r="J309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t="s">
        <v>162</v>
      </c>
      <c r="E310" t="s">
        <v>70</v>
      </c>
      <c r="F310" t="s">
        <v>58</v>
      </c>
      <c r="I310" t="s">
        <v>17597</v>
      </c>
      <c r="J310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t="s">
        <v>4</v>
      </c>
      <c r="E311" t="s">
        <v>70</v>
      </c>
      <c r="F311" t="s">
        <v>58</v>
      </c>
      <c r="I311" t="s">
        <v>17600</v>
      </c>
      <c r="J311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t="s">
        <v>162</v>
      </c>
      <c r="E312" t="s">
        <v>70</v>
      </c>
      <c r="F312" t="s">
        <v>58</v>
      </c>
      <c r="I312" t="s">
        <v>17603</v>
      </c>
      <c r="J312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t="s">
        <v>162</v>
      </c>
      <c r="E313" t="s">
        <v>70</v>
      </c>
      <c r="F313" t="s">
        <v>58</v>
      </c>
      <c r="I313" t="s">
        <v>17606</v>
      </c>
      <c r="J313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t="s">
        <v>162</v>
      </c>
      <c r="E314" t="s">
        <v>70</v>
      </c>
      <c r="F314" t="s">
        <v>58</v>
      </c>
      <c r="I314" t="s">
        <v>17609</v>
      </c>
      <c r="J314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t="s">
        <v>162</v>
      </c>
      <c r="E315" t="s">
        <v>70</v>
      </c>
      <c r="F315" t="s">
        <v>58</v>
      </c>
      <c r="I315" t="s">
        <v>17612</v>
      </c>
      <c r="J315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t="s">
        <v>162</v>
      </c>
      <c r="E316" t="s">
        <v>70</v>
      </c>
      <c r="F316" t="s">
        <v>58</v>
      </c>
      <c r="I316" t="s">
        <v>17615</v>
      </c>
      <c r="J316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t="s">
        <v>162</v>
      </c>
      <c r="E317" t="s">
        <v>70</v>
      </c>
      <c r="F317" t="s">
        <v>58</v>
      </c>
      <c r="I317" t="s">
        <v>17618</v>
      </c>
      <c r="J317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t="s">
        <v>162</v>
      </c>
      <c r="E318" t="s">
        <v>70</v>
      </c>
      <c r="F318" t="s">
        <v>58</v>
      </c>
      <c r="I318" t="s">
        <v>17621</v>
      </c>
      <c r="J318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t="s">
        <v>162</v>
      </c>
      <c r="E319" t="s">
        <v>70</v>
      </c>
      <c r="F319" t="s">
        <v>58</v>
      </c>
      <c r="I319" t="s">
        <v>17624</v>
      </c>
      <c r="J319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t="s">
        <v>162</v>
      </c>
      <c r="E320" t="s">
        <v>70</v>
      </c>
      <c r="F320" t="s">
        <v>58</v>
      </c>
      <c r="I320" t="s">
        <v>17627</v>
      </c>
      <c r="J320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t="s">
        <v>162</v>
      </c>
      <c r="E321" t="s">
        <v>70</v>
      </c>
      <c r="F321" t="s">
        <v>58</v>
      </c>
      <c r="I321" t="s">
        <v>17630</v>
      </c>
      <c r="J321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t="s">
        <v>162</v>
      </c>
      <c r="E322" t="s">
        <v>70</v>
      </c>
      <c r="F322" t="s">
        <v>58</v>
      </c>
      <c r="I322" t="s">
        <v>17633</v>
      </c>
      <c r="J322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t="s">
        <v>162</v>
      </c>
      <c r="E323" t="s">
        <v>70</v>
      </c>
      <c r="F323" t="s">
        <v>58</v>
      </c>
      <c r="I323" t="s">
        <v>17636</v>
      </c>
      <c r="J323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t="s">
        <v>162</v>
      </c>
      <c r="E324" t="s">
        <v>70</v>
      </c>
      <c r="F324" t="s">
        <v>58</v>
      </c>
      <c r="I324" t="s">
        <v>17639</v>
      </c>
      <c r="J324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t="s">
        <v>162</v>
      </c>
      <c r="E325" t="s">
        <v>70</v>
      </c>
      <c r="F325" t="s">
        <v>58</v>
      </c>
      <c r="I325" t="s">
        <v>17642</v>
      </c>
      <c r="J325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t="s">
        <v>4</v>
      </c>
      <c r="E326" t="s">
        <v>70</v>
      </c>
      <c r="F326" t="s">
        <v>58</v>
      </c>
      <c r="I326" t="s">
        <v>17645</v>
      </c>
      <c r="J326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t="s">
        <v>115</v>
      </c>
      <c r="E327" t="s">
        <v>18009</v>
      </c>
      <c r="F327" t="s">
        <v>18003</v>
      </c>
      <c r="I327" t="s">
        <v>17648</v>
      </c>
      <c r="J327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t="s">
        <v>4</v>
      </c>
      <c r="E328" t="s">
        <v>8</v>
      </c>
      <c r="I328" t="s">
        <v>17651</v>
      </c>
      <c r="J328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t="s">
        <v>4</v>
      </c>
      <c r="E329" t="s">
        <v>8</v>
      </c>
      <c r="I329" t="s">
        <v>17654</v>
      </c>
      <c r="J329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t="s">
        <v>4</v>
      </c>
      <c r="E330" t="s">
        <v>18100</v>
      </c>
      <c r="I330" t="s">
        <v>18271</v>
      </c>
      <c r="J330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t="s">
        <v>4</v>
      </c>
      <c r="E331" t="s">
        <v>8</v>
      </c>
      <c r="I331" t="s">
        <v>18274</v>
      </c>
      <c r="J331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t="s">
        <v>4</v>
      </c>
      <c r="E332" t="s">
        <v>8</v>
      </c>
      <c r="I332" t="s">
        <v>18277</v>
      </c>
      <c r="J332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t="s">
        <v>4</v>
      </c>
      <c r="E333" t="s">
        <v>12309</v>
      </c>
      <c r="I333" t="s">
        <v>18280</v>
      </c>
      <c r="J333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t="s">
        <v>18699</v>
      </c>
      <c r="I334" t="s">
        <v>18283</v>
      </c>
      <c r="J334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t="s">
        <v>4</v>
      </c>
      <c r="E335" t="s">
        <v>8</v>
      </c>
      <c r="I335" t="s">
        <v>18286</v>
      </c>
      <c r="J335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t="s">
        <v>4</v>
      </c>
      <c r="E336" t="s">
        <v>8</v>
      </c>
      <c r="I336" t="s">
        <v>18289</v>
      </c>
      <c r="J336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t="s">
        <v>4</v>
      </c>
      <c r="E337" t="s">
        <v>8</v>
      </c>
      <c r="I337" t="s">
        <v>18879</v>
      </c>
      <c r="J337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t="s">
        <v>162</v>
      </c>
      <c r="E338" t="s">
        <v>1550</v>
      </c>
      <c r="F338" t="s">
        <v>16953</v>
      </c>
      <c r="I338" t="s">
        <v>18882</v>
      </c>
      <c r="J338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t="s">
        <v>4</v>
      </c>
      <c r="E339" t="s">
        <v>8</v>
      </c>
      <c r="I339" t="s">
        <v>18885</v>
      </c>
      <c r="J339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t="s">
        <v>4</v>
      </c>
      <c r="E340" t="s">
        <v>8</v>
      </c>
      <c r="I340" t="s">
        <v>18888</v>
      </c>
      <c r="J340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t="s">
        <v>4</v>
      </c>
      <c r="E341" t="s">
        <v>6606</v>
      </c>
      <c r="I341" t="s">
        <v>18891</v>
      </c>
      <c r="J341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t="s">
        <v>3371</v>
      </c>
      <c r="E342" t="s">
        <v>646</v>
      </c>
      <c r="I342" t="s">
        <v>18894</v>
      </c>
      <c r="J342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t="s">
        <v>3371</v>
      </c>
      <c r="E343" t="s">
        <v>86</v>
      </c>
      <c r="I343" t="s">
        <v>18897</v>
      </c>
      <c r="J343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t="s">
        <v>162</v>
      </c>
      <c r="E344" t="s">
        <v>1550</v>
      </c>
      <c r="F344" t="s">
        <v>16953</v>
      </c>
      <c r="I344" t="s">
        <v>18900</v>
      </c>
      <c r="J344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t="s">
        <v>162</v>
      </c>
      <c r="E345" t="s">
        <v>1550</v>
      </c>
      <c r="F345" t="s">
        <v>797</v>
      </c>
      <c r="I345" t="s">
        <v>18903</v>
      </c>
      <c r="J345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t="s">
        <v>4</v>
      </c>
      <c r="E346" t="s">
        <v>6606</v>
      </c>
      <c r="I346" t="s">
        <v>18906</v>
      </c>
      <c r="J346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t="s">
        <v>4</v>
      </c>
      <c r="E347" t="s">
        <v>8</v>
      </c>
      <c r="I347" t="s">
        <v>18909</v>
      </c>
      <c r="J347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t="s">
        <v>645</v>
      </c>
      <c r="E348" t="s">
        <v>1550</v>
      </c>
      <c r="I348" t="s">
        <v>19214</v>
      </c>
      <c r="J348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t="s">
        <v>162</v>
      </c>
      <c r="E349" t="s">
        <v>1550</v>
      </c>
      <c r="F349" t="s">
        <v>2648</v>
      </c>
      <c r="G349">
        <v>1</v>
      </c>
      <c r="I349" t="s">
        <v>19217</v>
      </c>
      <c r="J349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t="s">
        <v>162</v>
      </c>
      <c r="E350" t="s">
        <v>1550</v>
      </c>
      <c r="F350" t="s">
        <v>2648</v>
      </c>
      <c r="G350">
        <v>1</v>
      </c>
      <c r="I350" t="s">
        <v>19220</v>
      </c>
      <c r="J350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t="s">
        <v>162</v>
      </c>
      <c r="E351" t="s">
        <v>1550</v>
      </c>
      <c r="F351" t="s">
        <v>2648</v>
      </c>
      <c r="G351">
        <v>1</v>
      </c>
      <c r="I351" t="s">
        <v>19223</v>
      </c>
      <c r="J351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t="s">
        <v>162</v>
      </c>
      <c r="E352" t="s">
        <v>1550</v>
      </c>
      <c r="F352" t="s">
        <v>2648</v>
      </c>
      <c r="G352">
        <v>1</v>
      </c>
      <c r="I352" t="s">
        <v>19226</v>
      </c>
      <c r="J352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t="s">
        <v>162</v>
      </c>
      <c r="E353" t="s">
        <v>1550</v>
      </c>
      <c r="F353" t="s">
        <v>2648</v>
      </c>
      <c r="G353">
        <v>1</v>
      </c>
      <c r="I353" t="s">
        <v>19229</v>
      </c>
      <c r="J353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t="s">
        <v>162</v>
      </c>
      <c r="E354" t="s">
        <v>1550</v>
      </c>
      <c r="F354" t="s">
        <v>2648</v>
      </c>
      <c r="G354">
        <v>1</v>
      </c>
      <c r="I354" t="s">
        <v>19232</v>
      </c>
      <c r="J354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t="s">
        <v>162</v>
      </c>
      <c r="E355" t="s">
        <v>1550</v>
      </c>
      <c r="F355" t="s">
        <v>2648</v>
      </c>
      <c r="G355">
        <v>1</v>
      </c>
      <c r="I355" t="s">
        <v>19235</v>
      </c>
      <c r="J355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t="s">
        <v>162</v>
      </c>
      <c r="E356" t="s">
        <v>1550</v>
      </c>
      <c r="F356" t="s">
        <v>2648</v>
      </c>
      <c r="G356">
        <v>1</v>
      </c>
      <c r="I356" t="s">
        <v>19238</v>
      </c>
      <c r="J356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t="s">
        <v>304</v>
      </c>
      <c r="E357" t="s">
        <v>1550</v>
      </c>
      <c r="I357" t="s">
        <v>19241</v>
      </c>
      <c r="J357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t="s">
        <v>162</v>
      </c>
      <c r="E358" t="s">
        <v>7577</v>
      </c>
      <c r="F358" t="s">
        <v>2648</v>
      </c>
      <c r="G358">
        <v>1</v>
      </c>
      <c r="I358" t="s">
        <v>19244</v>
      </c>
      <c r="J358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t="s">
        <v>3371</v>
      </c>
      <c r="E359" t="s">
        <v>646</v>
      </c>
      <c r="I359" t="s">
        <v>19247</v>
      </c>
      <c r="J359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t="s">
        <v>13222</v>
      </c>
      <c r="E360" t="s">
        <v>86</v>
      </c>
      <c r="I360" t="s">
        <v>19250</v>
      </c>
      <c r="J360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t="s">
        <v>3371</v>
      </c>
      <c r="E361" t="s">
        <v>86</v>
      </c>
      <c r="I361" t="s">
        <v>19253</v>
      </c>
      <c r="J361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t="s">
        <v>4</v>
      </c>
      <c r="E362" t="s">
        <v>70</v>
      </c>
      <c r="I362" t="s">
        <v>19256</v>
      </c>
      <c r="J362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t="s">
        <v>4</v>
      </c>
      <c r="E363" t="s">
        <v>70</v>
      </c>
      <c r="I363" t="s">
        <v>19259</v>
      </c>
      <c r="J363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t="s">
        <v>162</v>
      </c>
      <c r="E364" t="s">
        <v>70</v>
      </c>
      <c r="F364" t="s">
        <v>58</v>
      </c>
      <c r="I364" t="s">
        <v>19262</v>
      </c>
      <c r="J364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t="s">
        <v>162</v>
      </c>
      <c r="E365" t="s">
        <v>70</v>
      </c>
      <c r="F365" t="s">
        <v>58</v>
      </c>
      <c r="I365" t="s">
        <v>19265</v>
      </c>
      <c r="J365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t="s">
        <v>162</v>
      </c>
      <c r="E366" t="s">
        <v>70</v>
      </c>
      <c r="F366" t="s">
        <v>58</v>
      </c>
      <c r="I366" t="s">
        <v>19268</v>
      </c>
      <c r="J366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t="s">
        <v>4</v>
      </c>
      <c r="E367" t="s">
        <v>8</v>
      </c>
      <c r="I367" t="s">
        <v>19271</v>
      </c>
      <c r="J367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t="s">
        <v>3371</v>
      </c>
      <c r="E368" t="s">
        <v>646</v>
      </c>
      <c r="I368" t="s">
        <v>19544</v>
      </c>
      <c r="J368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t="s">
        <v>162</v>
      </c>
      <c r="E369" t="s">
        <v>4859</v>
      </c>
      <c r="F369" t="s">
        <v>58</v>
      </c>
      <c r="I369" t="s">
        <v>19547</v>
      </c>
      <c r="J369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t="s">
        <v>162</v>
      </c>
      <c r="E370" t="s">
        <v>4859</v>
      </c>
      <c r="F370" t="s">
        <v>58</v>
      </c>
      <c r="I370" t="s">
        <v>19550</v>
      </c>
      <c r="J370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t="s">
        <v>162</v>
      </c>
      <c r="E371" t="s">
        <v>4859</v>
      </c>
      <c r="F371" t="s">
        <v>58</v>
      </c>
      <c r="I371" t="s">
        <v>19553</v>
      </c>
      <c r="J371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t="s">
        <v>162</v>
      </c>
      <c r="E372" t="s">
        <v>4859</v>
      </c>
      <c r="F372" t="s">
        <v>58</v>
      </c>
      <c r="I372" t="s">
        <v>19556</v>
      </c>
      <c r="J372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t="s">
        <v>162</v>
      </c>
      <c r="E373" t="s">
        <v>19791</v>
      </c>
      <c r="F373" t="s">
        <v>2648</v>
      </c>
      <c r="G373">
        <v>1</v>
      </c>
      <c r="I373" t="s">
        <v>19559</v>
      </c>
      <c r="J373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t="s">
        <v>162</v>
      </c>
      <c r="E374" t="s">
        <v>19791</v>
      </c>
      <c r="F374" t="s">
        <v>2648</v>
      </c>
      <c r="G374">
        <v>1</v>
      </c>
      <c r="I374" t="s">
        <v>19562</v>
      </c>
      <c r="J374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t="s">
        <v>162</v>
      </c>
      <c r="E375" t="s">
        <v>19791</v>
      </c>
      <c r="F375" t="s">
        <v>2648</v>
      </c>
      <c r="G375">
        <v>1</v>
      </c>
      <c r="I375" t="s">
        <v>19565</v>
      </c>
      <c r="J375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t="s">
        <v>162</v>
      </c>
      <c r="E376" t="s">
        <v>19791</v>
      </c>
      <c r="F376" t="s">
        <v>2648</v>
      </c>
      <c r="G376">
        <v>1</v>
      </c>
      <c r="I376" t="s">
        <v>19568</v>
      </c>
      <c r="J376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t="s">
        <v>304</v>
      </c>
      <c r="E377" t="s">
        <v>19791</v>
      </c>
      <c r="F377" t="s">
        <v>2648</v>
      </c>
      <c r="G377">
        <v>4</v>
      </c>
      <c r="I377" t="s">
        <v>19571</v>
      </c>
      <c r="J377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t="s">
        <v>162</v>
      </c>
      <c r="E378" t="s">
        <v>1550</v>
      </c>
      <c r="F378" t="s">
        <v>2648</v>
      </c>
      <c r="I378" t="s">
        <v>19574</v>
      </c>
      <c r="J378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t="s">
        <v>162</v>
      </c>
      <c r="E379" t="s">
        <v>1550</v>
      </c>
      <c r="F379" t="s">
        <v>2648</v>
      </c>
      <c r="I379" t="s">
        <v>19577</v>
      </c>
      <c r="J379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t="s">
        <v>162</v>
      </c>
      <c r="E380" t="s">
        <v>1550</v>
      </c>
      <c r="F380" t="s">
        <v>2648</v>
      </c>
      <c r="I380" t="s">
        <v>19580</v>
      </c>
      <c r="J380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t="s">
        <v>162</v>
      </c>
      <c r="E381" t="s">
        <v>1550</v>
      </c>
      <c r="F381" t="s">
        <v>2648</v>
      </c>
      <c r="I381" t="s">
        <v>19583</v>
      </c>
      <c r="J381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t="s">
        <v>304</v>
      </c>
      <c r="E382" t="s">
        <v>1550</v>
      </c>
      <c r="F382" t="s">
        <v>2648</v>
      </c>
      <c r="G382">
        <v>5</v>
      </c>
      <c r="I382" t="s">
        <v>19586</v>
      </c>
      <c r="J382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t="s">
        <v>18699</v>
      </c>
      <c r="E383" t="s">
        <v>646</v>
      </c>
      <c r="G383">
        <v>1</v>
      </c>
      <c r="I383" t="s">
        <v>19589</v>
      </c>
      <c r="J383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t="s">
        <v>803</v>
      </c>
      <c r="E384" t="s">
        <v>8</v>
      </c>
      <c r="I384" t="s">
        <v>19867</v>
      </c>
      <c r="J384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t="s">
        <v>803</v>
      </c>
      <c r="E385" t="s">
        <v>8</v>
      </c>
      <c r="I385" t="s">
        <v>19870</v>
      </c>
      <c r="J385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t="s">
        <v>3371</v>
      </c>
      <c r="E386" t="s">
        <v>646</v>
      </c>
      <c r="I386" t="s">
        <v>20181</v>
      </c>
      <c r="J386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t="s">
        <v>3371</v>
      </c>
      <c r="E387" t="s">
        <v>646</v>
      </c>
      <c r="I387" t="s">
        <v>20184</v>
      </c>
      <c r="J387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t="s">
        <v>4</v>
      </c>
      <c r="E388" t="s">
        <v>3240</v>
      </c>
      <c r="I388" t="s">
        <v>20187</v>
      </c>
      <c r="J388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t="s">
        <v>10090</v>
      </c>
      <c r="E389" t="s">
        <v>86</v>
      </c>
      <c r="I389" t="s">
        <v>20190</v>
      </c>
      <c r="J389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t="s">
        <v>10090</v>
      </c>
      <c r="E390" t="s">
        <v>86</v>
      </c>
      <c r="H390" t="s">
        <v>1140</v>
      </c>
      <c r="I390" t="s">
        <v>20193</v>
      </c>
      <c r="J390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t="s">
        <v>4</v>
      </c>
      <c r="E391" t="s">
        <v>4859</v>
      </c>
      <c r="F391" t="s">
        <v>58</v>
      </c>
      <c r="H391" t="s">
        <v>1135</v>
      </c>
      <c r="I391" t="s">
        <v>20196</v>
      </c>
      <c r="J391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t="s">
        <v>4</v>
      </c>
      <c r="E392" t="s">
        <v>3240</v>
      </c>
      <c r="I392" t="s">
        <v>20199</v>
      </c>
      <c r="J392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t="s">
        <v>20476</v>
      </c>
      <c r="E393" t="s">
        <v>86</v>
      </c>
      <c r="I393" t="s">
        <v>20202</v>
      </c>
      <c r="J393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t="s">
        <v>20476</v>
      </c>
      <c r="E394" t="s">
        <v>86</v>
      </c>
      <c r="I394" t="s">
        <v>20205</v>
      </c>
      <c r="J394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t="s">
        <v>20476</v>
      </c>
      <c r="E395" t="s">
        <v>86</v>
      </c>
      <c r="I395" t="s">
        <v>20208</v>
      </c>
      <c r="J395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t="s">
        <v>645</v>
      </c>
      <c r="E396" t="s">
        <v>20477</v>
      </c>
      <c r="I396" t="s">
        <v>20211</v>
      </c>
      <c r="J396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t="s">
        <v>20478</v>
      </c>
      <c r="E397" t="s">
        <v>260</v>
      </c>
      <c r="I397" t="s">
        <v>20214</v>
      </c>
      <c r="J397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t="s">
        <v>20478</v>
      </c>
      <c r="E398" t="s">
        <v>260</v>
      </c>
      <c r="I398" t="s">
        <v>20217</v>
      </c>
      <c r="J398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t="s">
        <v>162</v>
      </c>
      <c r="E399" t="s">
        <v>20477</v>
      </c>
      <c r="F399" t="s">
        <v>58</v>
      </c>
      <c r="I399" t="s">
        <v>20220</v>
      </c>
      <c r="J399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t="s">
        <v>162</v>
      </c>
      <c r="E400" t="s">
        <v>20477</v>
      </c>
      <c r="F400" t="s">
        <v>58</v>
      </c>
      <c r="I400" t="s">
        <v>20223</v>
      </c>
      <c r="J400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t="s">
        <v>304</v>
      </c>
      <c r="E401" t="s">
        <v>20477</v>
      </c>
      <c r="F401" t="s">
        <v>58</v>
      </c>
      <c r="I401" t="s">
        <v>20226</v>
      </c>
      <c r="J401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t="s">
        <v>4</v>
      </c>
      <c r="E402" t="s">
        <v>8</v>
      </c>
      <c r="I402" t="s">
        <v>20229</v>
      </c>
      <c r="J402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t="s">
        <v>162</v>
      </c>
      <c r="E403" t="s">
        <v>4859</v>
      </c>
      <c r="F403" t="s">
        <v>1597</v>
      </c>
      <c r="I403" t="s">
        <v>20232</v>
      </c>
      <c r="J403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t="s">
        <v>162</v>
      </c>
      <c r="E404" t="s">
        <v>4859</v>
      </c>
      <c r="F404" t="s">
        <v>1597</v>
      </c>
      <c r="I404" t="s">
        <v>20235</v>
      </c>
      <c r="J404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t="s">
        <v>162</v>
      </c>
      <c r="E405" t="s">
        <v>4859</v>
      </c>
      <c r="F405" t="s">
        <v>1597</v>
      </c>
      <c r="I405" t="s">
        <v>20238</v>
      </c>
      <c r="J405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t="s">
        <v>304</v>
      </c>
      <c r="E406" t="s">
        <v>4859</v>
      </c>
      <c r="F406" t="s">
        <v>1597</v>
      </c>
      <c r="I406" t="s">
        <v>20241</v>
      </c>
      <c r="J406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t="s">
        <v>4</v>
      </c>
      <c r="E407" t="s">
        <v>8</v>
      </c>
      <c r="I407" t="s">
        <v>20244</v>
      </c>
      <c r="J407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t="s">
        <v>3371</v>
      </c>
      <c r="E408" t="s">
        <v>646</v>
      </c>
      <c r="I408" t="s">
        <v>20247</v>
      </c>
      <c r="J408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t="s">
        <v>4</v>
      </c>
      <c r="E409" t="s">
        <v>8</v>
      </c>
      <c r="I409" t="s">
        <v>20250</v>
      </c>
      <c r="J409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t="s">
        <v>4</v>
      </c>
      <c r="E410" t="s">
        <v>8</v>
      </c>
      <c r="I410" t="s">
        <v>20768</v>
      </c>
      <c r="J410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t="s">
        <v>20478</v>
      </c>
      <c r="E411" t="s">
        <v>260</v>
      </c>
      <c r="I411" t="s">
        <v>20771</v>
      </c>
      <c r="J411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t="s">
        <v>4</v>
      </c>
      <c r="E412" t="s">
        <v>3240</v>
      </c>
      <c r="I412" t="s">
        <v>20774</v>
      </c>
      <c r="J412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t="s">
        <v>162</v>
      </c>
      <c r="E413" t="s">
        <v>8107</v>
      </c>
      <c r="F413" t="s">
        <v>58</v>
      </c>
      <c r="I413" t="s">
        <v>20777</v>
      </c>
      <c r="J413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t="s">
        <v>162</v>
      </c>
      <c r="E414" t="s">
        <v>8107</v>
      </c>
      <c r="F414" t="s">
        <v>58</v>
      </c>
      <c r="I414" t="s">
        <v>20780</v>
      </c>
      <c r="J414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t="s">
        <v>4</v>
      </c>
      <c r="E415" t="s">
        <v>3240</v>
      </c>
      <c r="I415" t="s">
        <v>20783</v>
      </c>
      <c r="J415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t="s">
        <v>4</v>
      </c>
      <c r="E416" t="s">
        <v>8</v>
      </c>
      <c r="I416" t="s">
        <v>20786</v>
      </c>
      <c r="J416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t="s">
        <v>4</v>
      </c>
      <c r="E417" t="s">
        <v>8</v>
      </c>
      <c r="I417" t="s">
        <v>20789</v>
      </c>
      <c r="J417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t="s">
        <v>4</v>
      </c>
      <c r="E418" t="s">
        <v>13225</v>
      </c>
      <c r="I418" t="s">
        <v>20792</v>
      </c>
      <c r="J418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t="s">
        <v>4</v>
      </c>
      <c r="E419" t="s">
        <v>13225</v>
      </c>
      <c r="I419" t="s">
        <v>20795</v>
      </c>
      <c r="J419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t="s">
        <v>4</v>
      </c>
      <c r="E420" t="s">
        <v>8</v>
      </c>
      <c r="I420" t="s">
        <v>20798</v>
      </c>
      <c r="J420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t="s">
        <v>4</v>
      </c>
      <c r="E421" t="s">
        <v>8</v>
      </c>
      <c r="I421" t="s">
        <v>20801</v>
      </c>
      <c r="J421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t="s">
        <v>803</v>
      </c>
      <c r="E422" t="s">
        <v>8</v>
      </c>
      <c r="I422" t="s">
        <v>21323</v>
      </c>
      <c r="J422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t="s">
        <v>18699</v>
      </c>
      <c r="E423" t="s">
        <v>646</v>
      </c>
      <c r="I423" t="s">
        <v>21326</v>
      </c>
      <c r="J423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t="s">
        <v>4</v>
      </c>
      <c r="E424" t="s">
        <v>21602</v>
      </c>
      <c r="I424" t="s">
        <v>21329</v>
      </c>
      <c r="J424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t="s">
        <v>4</v>
      </c>
      <c r="E425" t="s">
        <v>6606</v>
      </c>
      <c r="I425" t="s">
        <v>21332</v>
      </c>
      <c r="J425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t="s">
        <v>21595</v>
      </c>
      <c r="E426" t="s">
        <v>646</v>
      </c>
      <c r="I426" t="s">
        <v>21335</v>
      </c>
      <c r="J426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t="s">
        <v>4</v>
      </c>
      <c r="E427" t="s">
        <v>3240</v>
      </c>
      <c r="I427" t="s">
        <v>21338</v>
      </c>
      <c r="J427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t="s">
        <v>803</v>
      </c>
      <c r="E428" t="s">
        <v>8</v>
      </c>
      <c r="I428" t="s">
        <v>21341</v>
      </c>
      <c r="J428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t="s">
        <v>3371</v>
      </c>
      <c r="E429" t="s">
        <v>646</v>
      </c>
      <c r="I429" t="s">
        <v>21822</v>
      </c>
      <c r="J429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t="s">
        <v>3371</v>
      </c>
      <c r="E430" t="s">
        <v>86</v>
      </c>
      <c r="I430" t="s">
        <v>21825</v>
      </c>
      <c r="J430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t="s">
        <v>3371</v>
      </c>
      <c r="E431" t="s">
        <v>86</v>
      </c>
      <c r="I431" t="s">
        <v>21828</v>
      </c>
      <c r="J431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t="s">
        <v>803</v>
      </c>
      <c r="E432" t="s">
        <v>8</v>
      </c>
      <c r="I432" t="s">
        <v>21831</v>
      </c>
      <c r="J432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t="s">
        <v>4</v>
      </c>
      <c r="E433" t="s">
        <v>3229</v>
      </c>
      <c r="I433" t="s">
        <v>21834</v>
      </c>
      <c r="J433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t="s">
        <v>162</v>
      </c>
      <c r="E434" t="s">
        <v>4859</v>
      </c>
      <c r="F434" t="s">
        <v>1897</v>
      </c>
      <c r="I434" t="s">
        <v>21837</v>
      </c>
      <c r="J434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t="s">
        <v>162</v>
      </c>
      <c r="E435" t="s">
        <v>4859</v>
      </c>
      <c r="F435" t="s">
        <v>1897</v>
      </c>
      <c r="I435" t="s">
        <v>21840</v>
      </c>
      <c r="J435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t="s">
        <v>162</v>
      </c>
      <c r="E436" t="s">
        <v>4859</v>
      </c>
      <c r="F436" t="s">
        <v>1897</v>
      </c>
      <c r="I436" t="s">
        <v>21843</v>
      </c>
      <c r="J436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t="s">
        <v>162</v>
      </c>
      <c r="E437" t="s">
        <v>4859</v>
      </c>
      <c r="F437" t="s">
        <v>1897</v>
      </c>
      <c r="I437" t="s">
        <v>21846</v>
      </c>
      <c r="J437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t="s">
        <v>4</v>
      </c>
      <c r="E438" t="s">
        <v>13225</v>
      </c>
      <c r="I438" t="s">
        <v>21849</v>
      </c>
      <c r="J438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t="s">
        <v>803</v>
      </c>
      <c r="E439" t="s">
        <v>8</v>
      </c>
      <c r="I439" t="s">
        <v>21995</v>
      </c>
      <c r="J439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t="s">
        <v>803</v>
      </c>
      <c r="E440" t="s">
        <v>8</v>
      </c>
      <c r="I440" t="s">
        <v>21852</v>
      </c>
      <c r="J440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t="s">
        <v>803</v>
      </c>
      <c r="E441" t="s">
        <v>8</v>
      </c>
      <c r="I441" t="s">
        <v>22578</v>
      </c>
      <c r="J441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t="s">
        <v>163</v>
      </c>
      <c r="E442" t="s">
        <v>70</v>
      </c>
      <c r="F442" t="s">
        <v>22581</v>
      </c>
      <c r="I442" t="s">
        <v>22223</v>
      </c>
      <c r="J442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t="s">
        <v>163</v>
      </c>
      <c r="E443" t="s">
        <v>70</v>
      </c>
      <c r="F443" t="s">
        <v>22581</v>
      </c>
      <c r="I443" t="s">
        <v>22226</v>
      </c>
      <c r="J443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t="s">
        <v>163</v>
      </c>
      <c r="E444" t="s">
        <v>70</v>
      </c>
      <c r="F444" t="s">
        <v>22581</v>
      </c>
      <c r="I444" t="s">
        <v>22229</v>
      </c>
      <c r="J444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t="s">
        <v>163</v>
      </c>
      <c r="E445" t="s">
        <v>70</v>
      </c>
      <c r="F445" t="s">
        <v>22581</v>
      </c>
      <c r="I445" t="s">
        <v>22232</v>
      </c>
      <c r="J445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t="s">
        <v>163</v>
      </c>
      <c r="E446" t="s">
        <v>70</v>
      </c>
      <c r="F446" t="s">
        <v>22581</v>
      </c>
      <c r="I446" t="s">
        <v>22235</v>
      </c>
      <c r="J446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t="s">
        <v>163</v>
      </c>
      <c r="E447" t="s">
        <v>70</v>
      </c>
      <c r="F447" t="s">
        <v>22581</v>
      </c>
      <c r="I447" t="s">
        <v>22238</v>
      </c>
      <c r="J447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t="s">
        <v>163</v>
      </c>
      <c r="E448" t="s">
        <v>70</v>
      </c>
      <c r="F448" t="s">
        <v>22581</v>
      </c>
      <c r="I448" t="s">
        <v>22241</v>
      </c>
      <c r="J448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t="s">
        <v>163</v>
      </c>
      <c r="E449" t="s">
        <v>70</v>
      </c>
      <c r="F449" t="s">
        <v>22581</v>
      </c>
      <c r="I449" t="s">
        <v>22244</v>
      </c>
      <c r="J449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t="s">
        <v>163</v>
      </c>
      <c r="E450" t="s">
        <v>70</v>
      </c>
      <c r="F450" t="s">
        <v>22581</v>
      </c>
      <c r="I450" t="s">
        <v>22247</v>
      </c>
      <c r="J450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t="s">
        <v>163</v>
      </c>
      <c r="E451" t="s">
        <v>70</v>
      </c>
      <c r="F451" t="s">
        <v>22581</v>
      </c>
      <c r="I451" t="s">
        <v>22250</v>
      </c>
      <c r="J451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t="s">
        <v>163</v>
      </c>
      <c r="E452" t="s">
        <v>70</v>
      </c>
      <c r="F452" t="s">
        <v>22581</v>
      </c>
      <c r="I452" t="s">
        <v>22253</v>
      </c>
      <c r="J452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t="s">
        <v>163</v>
      </c>
      <c r="E453" t="s">
        <v>70</v>
      </c>
      <c r="F453" t="s">
        <v>22581</v>
      </c>
      <c r="I453" t="s">
        <v>22256</v>
      </c>
      <c r="J453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t="s">
        <v>803</v>
      </c>
      <c r="E454" t="s">
        <v>8</v>
      </c>
      <c r="I454" t="s">
        <v>22259</v>
      </c>
      <c r="J454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t="s">
        <v>803</v>
      </c>
      <c r="E455" t="s">
        <v>8</v>
      </c>
      <c r="I455" t="s">
        <v>22262</v>
      </c>
      <c r="J455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t="s">
        <v>4</v>
      </c>
      <c r="E456" t="s">
        <v>22577</v>
      </c>
      <c r="I456" t="s">
        <v>22265</v>
      </c>
      <c r="J456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t="s">
        <v>3371</v>
      </c>
      <c r="E457" t="s">
        <v>260</v>
      </c>
      <c r="I457" t="s">
        <v>22268</v>
      </c>
      <c r="J457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t="s">
        <v>162</v>
      </c>
      <c r="E458" t="s">
        <v>4859</v>
      </c>
      <c r="F458" t="s">
        <v>58</v>
      </c>
      <c r="H458" t="s">
        <v>12303</v>
      </c>
      <c r="I458" t="s">
        <v>22271</v>
      </c>
      <c r="J458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t="s">
        <v>162</v>
      </c>
      <c r="E459" t="s">
        <v>4859</v>
      </c>
      <c r="F459" t="s">
        <v>58</v>
      </c>
      <c r="H459" t="s">
        <v>12303</v>
      </c>
      <c r="I459" t="s">
        <v>22274</v>
      </c>
      <c r="J459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t="s">
        <v>162</v>
      </c>
      <c r="E460" t="s">
        <v>4859</v>
      </c>
      <c r="F460" t="s">
        <v>58</v>
      </c>
      <c r="H460" t="s">
        <v>12303</v>
      </c>
      <c r="I460" t="s">
        <v>22277</v>
      </c>
      <c r="J460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t="s">
        <v>162</v>
      </c>
      <c r="E461" t="s">
        <v>4859</v>
      </c>
      <c r="F461" t="s">
        <v>58</v>
      </c>
      <c r="H461" t="s">
        <v>12303</v>
      </c>
      <c r="I461" t="s">
        <v>22280</v>
      </c>
      <c r="J461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t="s">
        <v>162</v>
      </c>
      <c r="E462" t="s">
        <v>4859</v>
      </c>
      <c r="F462" t="s">
        <v>58</v>
      </c>
      <c r="H462" t="s">
        <v>12303</v>
      </c>
      <c r="I462" t="s">
        <v>22283</v>
      </c>
      <c r="J462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t="s">
        <v>162</v>
      </c>
      <c r="E463" t="s">
        <v>4859</v>
      </c>
      <c r="F463" t="s">
        <v>58</v>
      </c>
      <c r="H463" t="s">
        <v>12303</v>
      </c>
      <c r="I463" t="s">
        <v>22286</v>
      </c>
      <c r="J463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t="s">
        <v>162</v>
      </c>
      <c r="E464" t="s">
        <v>4859</v>
      </c>
      <c r="F464" t="s">
        <v>58</v>
      </c>
      <c r="H464" t="s">
        <v>12303</v>
      </c>
      <c r="I464" t="s">
        <v>22289</v>
      </c>
      <c r="J464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t="s">
        <v>304</v>
      </c>
      <c r="E465" t="s">
        <v>4859</v>
      </c>
      <c r="F465" t="s">
        <v>58</v>
      </c>
      <c r="I465" t="s">
        <v>22292</v>
      </c>
      <c r="J465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t="s">
        <v>4</v>
      </c>
      <c r="E466" t="s">
        <v>3240</v>
      </c>
      <c r="I466" t="s">
        <v>22295</v>
      </c>
      <c r="J466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t="s">
        <v>3371</v>
      </c>
      <c r="E467" t="s">
        <v>260</v>
      </c>
      <c r="I467" t="s">
        <v>22298</v>
      </c>
      <c r="J467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t="s">
        <v>3371</v>
      </c>
      <c r="E468" t="s">
        <v>260</v>
      </c>
      <c r="I468" t="s">
        <v>22301</v>
      </c>
      <c r="J468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t="s">
        <v>3371</v>
      </c>
      <c r="E469" t="s">
        <v>86</v>
      </c>
      <c r="I469" t="s">
        <v>22304</v>
      </c>
      <c r="J469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t="s">
        <v>162</v>
      </c>
      <c r="E470" t="s">
        <v>22568</v>
      </c>
      <c r="F470" t="s">
        <v>2648</v>
      </c>
      <c r="G470">
        <v>1</v>
      </c>
      <c r="I470" t="s">
        <v>22307</v>
      </c>
      <c r="J470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t="s">
        <v>162</v>
      </c>
      <c r="E471" t="s">
        <v>4859</v>
      </c>
      <c r="F471" t="s">
        <v>58</v>
      </c>
      <c r="I471" t="s">
        <v>22835</v>
      </c>
      <c r="J471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t="s">
        <v>162</v>
      </c>
      <c r="E472" t="s">
        <v>4859</v>
      </c>
      <c r="F472" t="s">
        <v>58</v>
      </c>
      <c r="H472" t="s">
        <v>1140</v>
      </c>
      <c r="I472" t="s">
        <v>22838</v>
      </c>
      <c r="J472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t="s">
        <v>4</v>
      </c>
      <c r="E473" t="s">
        <v>3240</v>
      </c>
      <c r="I473" t="s">
        <v>22841</v>
      </c>
      <c r="J473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t="s">
        <v>10089</v>
      </c>
      <c r="E474" t="s">
        <v>260</v>
      </c>
      <c r="I474" t="s">
        <v>22844</v>
      </c>
      <c r="J474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t="s">
        <v>7825</v>
      </c>
      <c r="E475" t="s">
        <v>646</v>
      </c>
      <c r="I475" t="s">
        <v>22847</v>
      </c>
      <c r="J475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t="s">
        <v>803</v>
      </c>
      <c r="E476" t="s">
        <v>8</v>
      </c>
      <c r="I476" t="s">
        <v>22850</v>
      </c>
      <c r="J476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t="s">
        <v>803</v>
      </c>
      <c r="E477" t="s">
        <v>8</v>
      </c>
      <c r="I477" t="s">
        <v>22853</v>
      </c>
      <c r="J477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t="s">
        <v>803</v>
      </c>
      <c r="E478" t="s">
        <v>8</v>
      </c>
      <c r="I478" t="s">
        <v>22856</v>
      </c>
      <c r="J478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t="s">
        <v>23068</v>
      </c>
      <c r="E479" t="s">
        <v>646</v>
      </c>
      <c r="I479" t="s">
        <v>23065</v>
      </c>
      <c r="J479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t="s">
        <v>803</v>
      </c>
      <c r="E480" t="s">
        <v>8</v>
      </c>
      <c r="I480" t="s">
        <v>22859</v>
      </c>
      <c r="J480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t="s">
        <v>803</v>
      </c>
      <c r="E481" t="s">
        <v>8</v>
      </c>
      <c r="I481" t="s">
        <v>23242</v>
      </c>
      <c r="J481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t="s">
        <v>3371</v>
      </c>
      <c r="E482" t="s">
        <v>86</v>
      </c>
      <c r="I482" t="s">
        <v>23245</v>
      </c>
      <c r="J482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t="s">
        <v>3371</v>
      </c>
      <c r="E483" t="s">
        <v>86</v>
      </c>
      <c r="I483" t="s">
        <v>23248</v>
      </c>
      <c r="J483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t="s">
        <v>5972</v>
      </c>
      <c r="E484" t="s">
        <v>646</v>
      </c>
      <c r="I484" t="s">
        <v>23251</v>
      </c>
      <c r="J484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t="s">
        <v>3371</v>
      </c>
      <c r="E485" t="s">
        <v>646</v>
      </c>
      <c r="I485" t="s">
        <v>23254</v>
      </c>
      <c r="J485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t="s">
        <v>23696</v>
      </c>
      <c r="E486" t="s">
        <v>260</v>
      </c>
      <c r="I486" t="s">
        <v>23257</v>
      </c>
      <c r="J486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t="s">
        <v>23053</v>
      </c>
      <c r="E487" t="s">
        <v>86</v>
      </c>
      <c r="I487" t="s">
        <v>23260</v>
      </c>
      <c r="J487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t="s">
        <v>162</v>
      </c>
      <c r="E488" t="s">
        <v>22568</v>
      </c>
      <c r="F488" t="s">
        <v>22575</v>
      </c>
      <c r="I488" t="s">
        <v>23263</v>
      </c>
      <c r="J488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t="s">
        <v>162</v>
      </c>
      <c r="E489" t="s">
        <v>22568</v>
      </c>
      <c r="F489" t="s">
        <v>22575</v>
      </c>
      <c r="I489" t="s">
        <v>23266</v>
      </c>
      <c r="J489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t="s">
        <v>162</v>
      </c>
      <c r="E490" t="s">
        <v>22568</v>
      </c>
      <c r="F490" t="s">
        <v>58</v>
      </c>
      <c r="I490" t="s">
        <v>23269</v>
      </c>
      <c r="J490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t="s">
        <v>162</v>
      </c>
      <c r="E491" t="s">
        <v>22568</v>
      </c>
      <c r="F491" t="s">
        <v>58</v>
      </c>
      <c r="I491" t="s">
        <v>23272</v>
      </c>
      <c r="J491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t="s">
        <v>162</v>
      </c>
      <c r="E492" t="s">
        <v>22568</v>
      </c>
      <c r="F492" t="s">
        <v>22575</v>
      </c>
      <c r="I492" t="s">
        <v>23275</v>
      </c>
      <c r="J492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t="s">
        <v>162</v>
      </c>
      <c r="E493" t="s">
        <v>22568</v>
      </c>
      <c r="F493" t="s">
        <v>22575</v>
      </c>
      <c r="I493" t="s">
        <v>23278</v>
      </c>
      <c r="J493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t="s">
        <v>162</v>
      </c>
      <c r="E494" t="s">
        <v>22568</v>
      </c>
      <c r="F494" t="s">
        <v>58</v>
      </c>
      <c r="I494" t="s">
        <v>23281</v>
      </c>
      <c r="J494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t="s">
        <v>162</v>
      </c>
      <c r="E495" t="s">
        <v>22568</v>
      </c>
      <c r="F495" t="s">
        <v>58</v>
      </c>
      <c r="I495" t="s">
        <v>23284</v>
      </c>
      <c r="J495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t="s">
        <v>162</v>
      </c>
      <c r="E496" t="s">
        <v>22568</v>
      </c>
      <c r="F496" t="s">
        <v>58</v>
      </c>
      <c r="I496" t="s">
        <v>23287</v>
      </c>
      <c r="J496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t="s">
        <v>162</v>
      </c>
      <c r="E497" t="s">
        <v>22568</v>
      </c>
      <c r="F497" t="s">
        <v>22575</v>
      </c>
      <c r="I497" t="s">
        <v>23290</v>
      </c>
      <c r="J497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t="s">
        <v>162</v>
      </c>
      <c r="E498" t="s">
        <v>22568</v>
      </c>
      <c r="F498" t="s">
        <v>22575</v>
      </c>
      <c r="I498" t="s">
        <v>23293</v>
      </c>
      <c r="J498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t="s">
        <v>162</v>
      </c>
      <c r="E499" t="s">
        <v>22568</v>
      </c>
      <c r="F499" t="s">
        <v>22575</v>
      </c>
      <c r="I499" t="s">
        <v>23296</v>
      </c>
      <c r="J499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t="s">
        <v>162</v>
      </c>
      <c r="E500" t="s">
        <v>22568</v>
      </c>
      <c r="F500" t="s">
        <v>22575</v>
      </c>
      <c r="I500" t="s">
        <v>23299</v>
      </c>
      <c r="J500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t="s">
        <v>162</v>
      </c>
      <c r="E501" t="s">
        <v>22568</v>
      </c>
      <c r="F501" t="s">
        <v>22575</v>
      </c>
      <c r="I501" t="s">
        <v>23302</v>
      </c>
      <c r="J501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t="s">
        <v>162</v>
      </c>
      <c r="E502" t="s">
        <v>22568</v>
      </c>
      <c r="F502" t="s">
        <v>22575</v>
      </c>
      <c r="I502" t="s">
        <v>23305</v>
      </c>
      <c r="J502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t="s">
        <v>162</v>
      </c>
      <c r="E503" t="s">
        <v>22568</v>
      </c>
      <c r="F503" t="s">
        <v>22575</v>
      </c>
      <c r="I503" t="s">
        <v>23308</v>
      </c>
      <c r="J503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t="s">
        <v>162</v>
      </c>
      <c r="E504" t="s">
        <v>22568</v>
      </c>
      <c r="F504" t="s">
        <v>22575</v>
      </c>
      <c r="I504" t="s">
        <v>23311</v>
      </c>
      <c r="J504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t="s">
        <v>162</v>
      </c>
      <c r="E505" t="s">
        <v>22568</v>
      </c>
      <c r="F505" t="s">
        <v>22575</v>
      </c>
      <c r="I505" t="s">
        <v>23314</v>
      </c>
      <c r="J505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t="s">
        <v>162</v>
      </c>
      <c r="E506" t="s">
        <v>22568</v>
      </c>
      <c r="F506" t="s">
        <v>22575</v>
      </c>
      <c r="I506" t="s">
        <v>23317</v>
      </c>
      <c r="J506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t="s">
        <v>162</v>
      </c>
      <c r="E507" t="s">
        <v>22568</v>
      </c>
      <c r="F507" t="s">
        <v>22575</v>
      </c>
      <c r="I507" t="s">
        <v>23320</v>
      </c>
      <c r="J507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t="s">
        <v>162</v>
      </c>
      <c r="E508" t="s">
        <v>22568</v>
      </c>
      <c r="F508" t="s">
        <v>22575</v>
      </c>
      <c r="I508" t="s">
        <v>23323</v>
      </c>
      <c r="J508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t="s">
        <v>162</v>
      </c>
      <c r="E509" t="s">
        <v>22568</v>
      </c>
      <c r="F509" t="s">
        <v>22575</v>
      </c>
      <c r="I509" t="s">
        <v>23326</v>
      </c>
      <c r="J509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t="s">
        <v>162</v>
      </c>
      <c r="E510" t="s">
        <v>22568</v>
      </c>
      <c r="F510" t="s">
        <v>22575</v>
      </c>
      <c r="I510" t="s">
        <v>23329</v>
      </c>
      <c r="J510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t="s">
        <v>162</v>
      </c>
      <c r="E511" t="s">
        <v>22568</v>
      </c>
      <c r="F511" t="s">
        <v>22575</v>
      </c>
      <c r="I511" t="s">
        <v>23332</v>
      </c>
      <c r="J511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t="s">
        <v>162</v>
      </c>
      <c r="E512" t="s">
        <v>22568</v>
      </c>
      <c r="F512" t="s">
        <v>22575</v>
      </c>
      <c r="I512" t="s">
        <v>23335</v>
      </c>
      <c r="J512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t="s">
        <v>162</v>
      </c>
      <c r="E513" t="s">
        <v>22568</v>
      </c>
      <c r="F513" t="s">
        <v>22575</v>
      </c>
      <c r="I513" t="s">
        <v>23338</v>
      </c>
      <c r="J513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t="s">
        <v>1587</v>
      </c>
      <c r="E514" t="s">
        <v>22568</v>
      </c>
      <c r="I514" t="s">
        <v>23341</v>
      </c>
      <c r="J514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t="s">
        <v>3371</v>
      </c>
      <c r="E515" t="s">
        <v>646</v>
      </c>
      <c r="I515" t="s">
        <v>23344</v>
      </c>
      <c r="J515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t="s">
        <v>3371</v>
      </c>
      <c r="E516" t="s">
        <v>646</v>
      </c>
      <c r="I516" t="s">
        <v>23347</v>
      </c>
      <c r="J516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t="s">
        <v>8385</v>
      </c>
      <c r="E517" t="s">
        <v>646</v>
      </c>
      <c r="I517" t="s">
        <v>23350</v>
      </c>
      <c r="J517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t="s">
        <v>23697</v>
      </c>
      <c r="E518" t="s">
        <v>646</v>
      </c>
      <c r="I518" t="s">
        <v>23353</v>
      </c>
      <c r="J518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t="s">
        <v>23697</v>
      </c>
      <c r="E519" t="s">
        <v>646</v>
      </c>
      <c r="I519" t="s">
        <v>23356</v>
      </c>
      <c r="J519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t="s">
        <v>4</v>
      </c>
      <c r="E520" t="s">
        <v>6606</v>
      </c>
      <c r="I520" t="s">
        <v>23359</v>
      </c>
      <c r="J520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t="s">
        <v>23698</v>
      </c>
      <c r="E521" t="s">
        <v>646</v>
      </c>
      <c r="I521" t="s">
        <v>23362</v>
      </c>
      <c r="J521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t="s">
        <v>162</v>
      </c>
      <c r="E522" t="s">
        <v>23690</v>
      </c>
      <c r="F522" t="s">
        <v>58</v>
      </c>
      <c r="I522" t="s">
        <v>23365</v>
      </c>
      <c r="J522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t="s">
        <v>162</v>
      </c>
      <c r="E523" t="s">
        <v>23690</v>
      </c>
      <c r="F523" t="s">
        <v>58</v>
      </c>
      <c r="I523" t="s">
        <v>23368</v>
      </c>
      <c r="J523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t="s">
        <v>162</v>
      </c>
      <c r="E524" t="s">
        <v>23690</v>
      </c>
      <c r="F524" t="s">
        <v>58</v>
      </c>
      <c r="I524" t="s">
        <v>23371</v>
      </c>
      <c r="J524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t="s">
        <v>162</v>
      </c>
      <c r="E525" t="s">
        <v>23690</v>
      </c>
      <c r="F525" t="s">
        <v>58</v>
      </c>
      <c r="I525" t="s">
        <v>23374</v>
      </c>
      <c r="J525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t="s">
        <v>162</v>
      </c>
      <c r="E526" t="s">
        <v>23690</v>
      </c>
      <c r="F526" t="s">
        <v>58</v>
      </c>
      <c r="I526" t="s">
        <v>23377</v>
      </c>
      <c r="J526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t="s">
        <v>162</v>
      </c>
      <c r="E527" t="s">
        <v>23690</v>
      </c>
      <c r="F527" t="s">
        <v>58</v>
      </c>
      <c r="I527" t="s">
        <v>23380</v>
      </c>
      <c r="J527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t="s">
        <v>162</v>
      </c>
      <c r="E528" t="s">
        <v>23690</v>
      </c>
      <c r="F528" t="s">
        <v>58</v>
      </c>
      <c r="I528" t="s">
        <v>23383</v>
      </c>
      <c r="J528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t="s">
        <v>162</v>
      </c>
      <c r="E529" t="s">
        <v>23690</v>
      </c>
      <c r="F529" t="s">
        <v>58</v>
      </c>
      <c r="I529" t="s">
        <v>23386</v>
      </c>
      <c r="J529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t="s">
        <v>162</v>
      </c>
      <c r="E530" t="s">
        <v>23690</v>
      </c>
      <c r="F530" t="s">
        <v>58</v>
      </c>
      <c r="I530" t="s">
        <v>23389</v>
      </c>
      <c r="J530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t="s">
        <v>162</v>
      </c>
      <c r="E531" t="s">
        <v>23690</v>
      </c>
      <c r="F531" t="s">
        <v>58</v>
      </c>
      <c r="I531" t="s">
        <v>23392</v>
      </c>
      <c r="J531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t="s">
        <v>162</v>
      </c>
      <c r="E532" t="s">
        <v>23690</v>
      </c>
      <c r="F532" t="s">
        <v>58</v>
      </c>
      <c r="I532" t="s">
        <v>23395</v>
      </c>
      <c r="J532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t="s">
        <v>162</v>
      </c>
      <c r="E533" t="s">
        <v>23690</v>
      </c>
      <c r="F533" t="s">
        <v>58</v>
      </c>
      <c r="I533" t="s">
        <v>23398</v>
      </c>
      <c r="J533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t="s">
        <v>162</v>
      </c>
      <c r="E534" t="s">
        <v>23690</v>
      </c>
      <c r="F534" t="s">
        <v>58</v>
      </c>
      <c r="I534" t="s">
        <v>23401</v>
      </c>
      <c r="J534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t="s">
        <v>162</v>
      </c>
      <c r="E535" t="s">
        <v>23690</v>
      </c>
      <c r="F535" t="s">
        <v>58</v>
      </c>
      <c r="I535" t="s">
        <v>23404</v>
      </c>
      <c r="J535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t="s">
        <v>162</v>
      </c>
      <c r="E536" t="s">
        <v>23690</v>
      </c>
      <c r="F536" t="s">
        <v>58</v>
      </c>
      <c r="I536" t="s">
        <v>23407</v>
      </c>
      <c r="J536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t="s">
        <v>162</v>
      </c>
      <c r="E537" t="s">
        <v>23690</v>
      </c>
      <c r="F537" t="s">
        <v>58</v>
      </c>
      <c r="I537" t="s">
        <v>23410</v>
      </c>
      <c r="J537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t="s">
        <v>162</v>
      </c>
      <c r="E538" t="s">
        <v>23690</v>
      </c>
      <c r="F538" t="s">
        <v>58</v>
      </c>
      <c r="I538" t="s">
        <v>23413</v>
      </c>
      <c r="J538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t="s">
        <v>162</v>
      </c>
      <c r="E539" t="s">
        <v>23690</v>
      </c>
      <c r="F539" t="s">
        <v>58</v>
      </c>
      <c r="I539" t="s">
        <v>23416</v>
      </c>
      <c r="J539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t="s">
        <v>162</v>
      </c>
      <c r="E540" t="s">
        <v>23690</v>
      </c>
      <c r="F540" t="s">
        <v>58</v>
      </c>
      <c r="I540" t="s">
        <v>23419</v>
      </c>
      <c r="J540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t="s">
        <v>162</v>
      </c>
      <c r="E541" t="s">
        <v>23690</v>
      </c>
      <c r="F541" t="s">
        <v>58</v>
      </c>
      <c r="I541" t="s">
        <v>23422</v>
      </c>
      <c r="J541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t="s">
        <v>162</v>
      </c>
      <c r="E542" t="s">
        <v>23690</v>
      </c>
      <c r="F542" t="s">
        <v>58</v>
      </c>
      <c r="I542" t="s">
        <v>23425</v>
      </c>
      <c r="J542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t="s">
        <v>162</v>
      </c>
      <c r="E543" t="s">
        <v>23690</v>
      </c>
      <c r="F543" t="s">
        <v>58</v>
      </c>
      <c r="I543" t="s">
        <v>23428</v>
      </c>
      <c r="J543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t="s">
        <v>162</v>
      </c>
      <c r="E544" t="s">
        <v>23690</v>
      </c>
      <c r="F544" t="s">
        <v>58</v>
      </c>
      <c r="I544" t="s">
        <v>23431</v>
      </c>
      <c r="J544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t="s">
        <v>1587</v>
      </c>
      <c r="E545" t="s">
        <v>23690</v>
      </c>
      <c r="I545" t="s">
        <v>23434</v>
      </c>
      <c r="J545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t="s">
        <v>5972</v>
      </c>
      <c r="E546" t="s">
        <v>646</v>
      </c>
      <c r="I546" t="s">
        <v>23437</v>
      </c>
      <c r="J546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t="s">
        <v>4</v>
      </c>
      <c r="E547" t="s">
        <v>23692</v>
      </c>
      <c r="I547" t="s">
        <v>23440</v>
      </c>
      <c r="J547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t="s">
        <v>4</v>
      </c>
      <c r="E548" t="s">
        <v>23692</v>
      </c>
      <c r="I548" t="s">
        <v>23443</v>
      </c>
      <c r="J548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t="s">
        <v>10089</v>
      </c>
      <c r="E549" t="s">
        <v>646</v>
      </c>
      <c r="I549" t="s">
        <v>23796</v>
      </c>
      <c r="J549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t="s">
        <v>3371</v>
      </c>
      <c r="E550" t="s">
        <v>646</v>
      </c>
      <c r="I550" t="s">
        <v>23799</v>
      </c>
      <c r="J550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t="s">
        <v>4</v>
      </c>
      <c r="E551" t="s">
        <v>260</v>
      </c>
      <c r="I551" t="s">
        <v>23802</v>
      </c>
      <c r="J551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t="s">
        <v>803</v>
      </c>
      <c r="E552" t="s">
        <v>8</v>
      </c>
      <c r="I552" t="s">
        <v>23805</v>
      </c>
      <c r="J552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t="s">
        <v>803</v>
      </c>
      <c r="E553" t="s">
        <v>8</v>
      </c>
      <c r="I553" t="s">
        <v>23808</v>
      </c>
      <c r="J553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t="s">
        <v>4</v>
      </c>
      <c r="E554" t="s">
        <v>260</v>
      </c>
      <c r="I554" t="s">
        <v>24108</v>
      </c>
      <c r="J554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t="s">
        <v>24313</v>
      </c>
      <c r="E555" t="s">
        <v>86</v>
      </c>
      <c r="I555" t="s">
        <v>24111</v>
      </c>
      <c r="J555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t="s">
        <v>24314</v>
      </c>
      <c r="E556" t="s">
        <v>86</v>
      </c>
      <c r="I556" t="s">
        <v>24114</v>
      </c>
      <c r="J556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t="s">
        <v>24313</v>
      </c>
      <c r="E557" t="s">
        <v>86</v>
      </c>
      <c r="I557" t="s">
        <v>24117</v>
      </c>
      <c r="J557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t="s">
        <v>3371</v>
      </c>
      <c r="E558" t="s">
        <v>86</v>
      </c>
      <c r="I558" t="s">
        <v>24120</v>
      </c>
      <c r="J558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t="s">
        <v>3371</v>
      </c>
      <c r="E559" t="s">
        <v>86</v>
      </c>
      <c r="I559" t="s">
        <v>24123</v>
      </c>
      <c r="J559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t="s">
        <v>3371</v>
      </c>
      <c r="E560" t="s">
        <v>86</v>
      </c>
      <c r="I560" t="s">
        <v>24126</v>
      </c>
      <c r="J560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t="s">
        <v>4</v>
      </c>
      <c r="E561" t="s">
        <v>24315</v>
      </c>
      <c r="I561" t="s">
        <v>24129</v>
      </c>
      <c r="J561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t="s">
        <v>3371</v>
      </c>
      <c r="E562" t="s">
        <v>646</v>
      </c>
      <c r="I562" t="s">
        <v>24132</v>
      </c>
      <c r="J562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t="s">
        <v>305</v>
      </c>
      <c r="E563" t="s">
        <v>86</v>
      </c>
      <c r="I563" t="s">
        <v>24135</v>
      </c>
      <c r="J563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t="s">
        <v>305</v>
      </c>
      <c r="E564" t="s">
        <v>86</v>
      </c>
      <c r="I564" t="s">
        <v>24138</v>
      </c>
      <c r="J564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t="s">
        <v>115</v>
      </c>
      <c r="E565" t="s">
        <v>21589</v>
      </c>
      <c r="I565" t="s">
        <v>24576</v>
      </c>
      <c r="J565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t="s">
        <v>162</v>
      </c>
      <c r="E566" t="s">
        <v>70</v>
      </c>
      <c r="F566" t="s">
        <v>58</v>
      </c>
      <c r="I566" t="s">
        <v>24579</v>
      </c>
      <c r="J566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t="s">
        <v>162</v>
      </c>
      <c r="E567" t="s">
        <v>70</v>
      </c>
      <c r="F567" t="s">
        <v>58</v>
      </c>
      <c r="I567" t="s">
        <v>24582</v>
      </c>
      <c r="J567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t="s">
        <v>162</v>
      </c>
      <c r="E568" t="s">
        <v>70</v>
      </c>
      <c r="F568" t="s">
        <v>58</v>
      </c>
      <c r="I568" t="s">
        <v>24585</v>
      </c>
      <c r="J568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t="s">
        <v>162</v>
      </c>
      <c r="E569" t="s">
        <v>70</v>
      </c>
      <c r="F569" t="s">
        <v>58</v>
      </c>
      <c r="I569" t="s">
        <v>24588</v>
      </c>
      <c r="J569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t="s">
        <v>162</v>
      </c>
      <c r="E570" t="s">
        <v>70</v>
      </c>
      <c r="F570" t="s">
        <v>58</v>
      </c>
      <c r="I570" t="s">
        <v>24591</v>
      </c>
      <c r="J570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t="s">
        <v>162</v>
      </c>
      <c r="E571" t="s">
        <v>70</v>
      </c>
      <c r="F571" t="s">
        <v>24910</v>
      </c>
      <c r="I571" t="s">
        <v>24594</v>
      </c>
      <c r="J571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t="s">
        <v>305</v>
      </c>
      <c r="E572" t="s">
        <v>86</v>
      </c>
      <c r="I572" t="s">
        <v>24597</v>
      </c>
      <c r="J572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t="s">
        <v>162</v>
      </c>
      <c r="E573" t="s">
        <v>24900</v>
      </c>
      <c r="F573" t="s">
        <v>58</v>
      </c>
      <c r="I573" t="s">
        <v>24600</v>
      </c>
      <c r="J573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t="s">
        <v>162</v>
      </c>
      <c r="E574" t="s">
        <v>24900</v>
      </c>
      <c r="F574" t="s">
        <v>58</v>
      </c>
      <c r="I574" t="s">
        <v>24603</v>
      </c>
      <c r="J574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t="s">
        <v>162</v>
      </c>
      <c r="E575" t="s">
        <v>24900</v>
      </c>
      <c r="F575" t="s">
        <v>58</v>
      </c>
      <c r="I575" t="s">
        <v>24606</v>
      </c>
      <c r="J575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t="s">
        <v>162</v>
      </c>
      <c r="E576" t="s">
        <v>24900</v>
      </c>
      <c r="F576" t="s">
        <v>58</v>
      </c>
      <c r="I576" t="s">
        <v>24609</v>
      </c>
      <c r="J576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t="s">
        <v>162</v>
      </c>
      <c r="E577" t="s">
        <v>24900</v>
      </c>
      <c r="F577" t="s">
        <v>58</v>
      </c>
      <c r="I577" t="s">
        <v>24612</v>
      </c>
      <c r="J577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t="s">
        <v>162</v>
      </c>
      <c r="E578" t="s">
        <v>23690</v>
      </c>
      <c r="F578" t="s">
        <v>24901</v>
      </c>
      <c r="I578" t="s">
        <v>24615</v>
      </c>
      <c r="J578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t="s">
        <v>162</v>
      </c>
      <c r="E579" t="s">
        <v>23690</v>
      </c>
      <c r="F579" t="s">
        <v>24901</v>
      </c>
      <c r="I579" t="s">
        <v>24618</v>
      </c>
      <c r="J579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t="s">
        <v>305</v>
      </c>
      <c r="E580" t="s">
        <v>86</v>
      </c>
      <c r="I580" t="s">
        <v>24621</v>
      </c>
      <c r="J580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t="s">
        <v>4</v>
      </c>
      <c r="E581" t="s">
        <v>8</v>
      </c>
      <c r="I581" t="s">
        <v>24624</v>
      </c>
      <c r="J581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t="s">
        <v>3371</v>
      </c>
      <c r="E582" t="s">
        <v>86</v>
      </c>
      <c r="I582" t="s">
        <v>24627</v>
      </c>
      <c r="J582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t="s">
        <v>305</v>
      </c>
      <c r="E583" t="s">
        <v>86</v>
      </c>
      <c r="I583" t="s">
        <v>24630</v>
      </c>
      <c r="J583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t="s">
        <v>305</v>
      </c>
      <c r="E584" t="s">
        <v>86</v>
      </c>
      <c r="I584" t="s">
        <v>24633</v>
      </c>
      <c r="J584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t="s">
        <v>4</v>
      </c>
      <c r="E585" t="s">
        <v>8</v>
      </c>
      <c r="I585" t="s">
        <v>24636</v>
      </c>
      <c r="J585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t="s">
        <v>803</v>
      </c>
      <c r="E586" t="s">
        <v>8</v>
      </c>
      <c r="I586" t="s">
        <v>24639</v>
      </c>
      <c r="J586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t="s">
        <v>803</v>
      </c>
      <c r="E587" t="s">
        <v>8</v>
      </c>
      <c r="I587" t="s">
        <v>24642</v>
      </c>
      <c r="J587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t="s">
        <v>3371</v>
      </c>
      <c r="E588" t="s">
        <v>646</v>
      </c>
      <c r="I588" t="s">
        <v>25123</v>
      </c>
      <c r="J588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t="s">
        <v>18699</v>
      </c>
      <c r="E589" t="s">
        <v>86</v>
      </c>
      <c r="I589" t="s">
        <v>25126</v>
      </c>
      <c r="J589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t="s">
        <v>3371</v>
      </c>
      <c r="E590" t="s">
        <v>86</v>
      </c>
      <c r="I590" t="s">
        <v>25129</v>
      </c>
      <c r="J590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t="s">
        <v>3371</v>
      </c>
      <c r="E591" t="s">
        <v>86</v>
      </c>
      <c r="I591" t="s">
        <v>25132</v>
      </c>
      <c r="J591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t="s">
        <v>3371</v>
      </c>
      <c r="E592" t="s">
        <v>646</v>
      </c>
      <c r="I592" t="s">
        <v>25135</v>
      </c>
      <c r="J592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t="s">
        <v>3371</v>
      </c>
      <c r="E593" t="s">
        <v>86</v>
      </c>
      <c r="I593" t="s">
        <v>25138</v>
      </c>
      <c r="J593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t="s">
        <v>3371</v>
      </c>
      <c r="E594" t="s">
        <v>86</v>
      </c>
      <c r="I594" t="s">
        <v>25141</v>
      </c>
      <c r="J594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t="s">
        <v>3371</v>
      </c>
      <c r="E595" t="s">
        <v>86</v>
      </c>
      <c r="I595" t="s">
        <v>25144</v>
      </c>
      <c r="J595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t="s">
        <v>3371</v>
      </c>
      <c r="E596" t="s">
        <v>86</v>
      </c>
      <c r="I596" t="s">
        <v>25147</v>
      </c>
      <c r="J596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t="s">
        <v>3371</v>
      </c>
      <c r="E597" t="s">
        <v>646</v>
      </c>
      <c r="I597" t="s">
        <v>25150</v>
      </c>
      <c r="J597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t="s">
        <v>3371</v>
      </c>
      <c r="E598" t="s">
        <v>646</v>
      </c>
      <c r="I598" t="s">
        <v>25153</v>
      </c>
      <c r="J598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t="s">
        <v>23053</v>
      </c>
      <c r="E599" t="s">
        <v>86</v>
      </c>
      <c r="I599" t="s">
        <v>25156</v>
      </c>
      <c r="J599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t="s">
        <v>3371</v>
      </c>
      <c r="E600" t="s">
        <v>86</v>
      </c>
      <c r="I600" t="s">
        <v>25159</v>
      </c>
      <c r="J600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t="s">
        <v>3371</v>
      </c>
      <c r="E601" t="s">
        <v>86</v>
      </c>
      <c r="I601" t="s">
        <v>25162</v>
      </c>
      <c r="J601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t="s">
        <v>4</v>
      </c>
      <c r="E602" t="s">
        <v>3240</v>
      </c>
      <c r="I602" t="s">
        <v>25165</v>
      </c>
      <c r="J602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t="s">
        <v>4</v>
      </c>
      <c r="E603" t="s">
        <v>8</v>
      </c>
      <c r="I603" t="s">
        <v>25168</v>
      </c>
      <c r="J603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t="s">
        <v>4</v>
      </c>
      <c r="E604" t="s">
        <v>8</v>
      </c>
      <c r="I604" t="s">
        <v>25171</v>
      </c>
      <c r="J604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t="s">
        <v>305</v>
      </c>
      <c r="E605" t="s">
        <v>86</v>
      </c>
      <c r="I605" t="s">
        <v>25174</v>
      </c>
      <c r="J605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t="s">
        <v>305</v>
      </c>
      <c r="E606" t="s">
        <v>86</v>
      </c>
      <c r="I606" t="s">
        <v>25177</v>
      </c>
      <c r="J606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t="s">
        <v>4</v>
      </c>
      <c r="E607" t="s">
        <v>14373</v>
      </c>
      <c r="I607" t="s">
        <v>25180</v>
      </c>
      <c r="J607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t="s">
        <v>803</v>
      </c>
      <c r="E608" t="s">
        <v>8</v>
      </c>
      <c r="I608" t="s">
        <v>25556</v>
      </c>
      <c r="J608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t="s">
        <v>803</v>
      </c>
      <c r="E609" t="s">
        <v>8</v>
      </c>
      <c r="I609" t="s">
        <v>25559</v>
      </c>
      <c r="J609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t="s">
        <v>803</v>
      </c>
      <c r="E610" t="s">
        <v>8</v>
      </c>
      <c r="I610" t="s">
        <v>25766</v>
      </c>
      <c r="J610" t="s">
        <v>4877</v>
      </c>
      <c r="K610" t="s">
        <v>25767</v>
      </c>
      <c r="L610" t="s">
        <v>25768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t="s">
        <v>162</v>
      </c>
      <c r="E611" t="s">
        <v>21588</v>
      </c>
      <c r="F611" t="s">
        <v>58</v>
      </c>
      <c r="H611" t="s">
        <v>26069</v>
      </c>
      <c r="I611" t="s">
        <v>25769</v>
      </c>
      <c r="J611" t="s">
        <v>4877</v>
      </c>
      <c r="K611" t="s">
        <v>25770</v>
      </c>
      <c r="L611" t="s">
        <v>25771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t="s">
        <v>4</v>
      </c>
      <c r="E612" t="s">
        <v>70</v>
      </c>
      <c r="I612" t="s">
        <v>25772</v>
      </c>
      <c r="J612" t="s">
        <v>4877</v>
      </c>
      <c r="K612" t="s">
        <v>25773</v>
      </c>
      <c r="L612" t="s">
        <v>25774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t="s">
        <v>162</v>
      </c>
      <c r="E613" t="s">
        <v>70</v>
      </c>
      <c r="F613" t="s">
        <v>26070</v>
      </c>
      <c r="H613" t="s">
        <v>4881</v>
      </c>
      <c r="I613" t="s">
        <v>25775</v>
      </c>
      <c r="J613" t="s">
        <v>4877</v>
      </c>
      <c r="K613" t="s">
        <v>25776</v>
      </c>
      <c r="L613" t="s">
        <v>25777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t="s">
        <v>162</v>
      </c>
      <c r="E614" t="s">
        <v>70</v>
      </c>
      <c r="F614" t="s">
        <v>26070</v>
      </c>
      <c r="H614" t="s">
        <v>4881</v>
      </c>
      <c r="I614" t="s">
        <v>25778</v>
      </c>
      <c r="J614" t="s">
        <v>4877</v>
      </c>
      <c r="K614" t="s">
        <v>25779</v>
      </c>
      <c r="L614" t="s">
        <v>25780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t="s">
        <v>4</v>
      </c>
      <c r="E615" t="s">
        <v>70</v>
      </c>
      <c r="I615" t="s">
        <v>25781</v>
      </c>
      <c r="J615" t="s">
        <v>4877</v>
      </c>
      <c r="K615" t="s">
        <v>25782</v>
      </c>
      <c r="L615" t="s">
        <v>25783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t="s">
        <v>304</v>
      </c>
      <c r="E616" t="s">
        <v>70</v>
      </c>
      <c r="F616" t="s">
        <v>58</v>
      </c>
      <c r="I616" t="s">
        <v>26062</v>
      </c>
      <c r="J616" t="s">
        <v>4877</v>
      </c>
      <c r="K616" t="s">
        <v>26063</v>
      </c>
      <c r="L616" t="s">
        <v>26064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t="s">
        <v>23053</v>
      </c>
      <c r="E617" t="s">
        <v>86</v>
      </c>
      <c r="I617" t="s">
        <v>25784</v>
      </c>
      <c r="J617" t="s">
        <v>4877</v>
      </c>
      <c r="K617" t="s">
        <v>25785</v>
      </c>
      <c r="L617" t="s">
        <v>25786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t="s">
        <v>162</v>
      </c>
      <c r="E618" t="s">
        <v>26071</v>
      </c>
      <c r="F618" t="s">
        <v>2648</v>
      </c>
      <c r="G618">
        <v>1</v>
      </c>
      <c r="I618" t="s">
        <v>25787</v>
      </c>
      <c r="J618" t="s">
        <v>4877</v>
      </c>
      <c r="K618" t="s">
        <v>25788</v>
      </c>
      <c r="L618" t="s">
        <v>25789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t="s">
        <v>162</v>
      </c>
      <c r="E619" t="s">
        <v>26071</v>
      </c>
      <c r="F619" t="s">
        <v>2648</v>
      </c>
      <c r="G619">
        <v>1</v>
      </c>
      <c r="I619" t="s">
        <v>25790</v>
      </c>
      <c r="J619" t="s">
        <v>4877</v>
      </c>
      <c r="K619" t="s">
        <v>25791</v>
      </c>
      <c r="L619" t="s">
        <v>25792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t="s">
        <v>162</v>
      </c>
      <c r="E620" t="s">
        <v>26071</v>
      </c>
      <c r="F620" t="s">
        <v>2648</v>
      </c>
      <c r="G620">
        <v>1</v>
      </c>
      <c r="I620" t="s">
        <v>25793</v>
      </c>
      <c r="J620" t="s">
        <v>4877</v>
      </c>
      <c r="K620" t="s">
        <v>25794</v>
      </c>
      <c r="L620" t="s">
        <v>25795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t="s">
        <v>162</v>
      </c>
      <c r="E621" t="s">
        <v>26071</v>
      </c>
      <c r="F621" t="s">
        <v>2648</v>
      </c>
      <c r="G621">
        <v>1</v>
      </c>
      <c r="I621" t="s">
        <v>25796</v>
      </c>
      <c r="J621" t="s">
        <v>4877</v>
      </c>
      <c r="K621" t="s">
        <v>25797</v>
      </c>
      <c r="L621" t="s">
        <v>25798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t="s">
        <v>162</v>
      </c>
      <c r="E622" t="s">
        <v>26071</v>
      </c>
      <c r="F622" t="s">
        <v>2648</v>
      </c>
      <c r="G622">
        <v>1</v>
      </c>
      <c r="I622" t="s">
        <v>25799</v>
      </c>
      <c r="J622" t="s">
        <v>4877</v>
      </c>
      <c r="K622" t="s">
        <v>25800</v>
      </c>
      <c r="L622" t="s">
        <v>25801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t="s">
        <v>162</v>
      </c>
      <c r="E623" t="s">
        <v>26071</v>
      </c>
      <c r="F623" t="s">
        <v>2648</v>
      </c>
      <c r="G623">
        <v>1</v>
      </c>
      <c r="I623" t="s">
        <v>25802</v>
      </c>
      <c r="J623" t="s">
        <v>4877</v>
      </c>
      <c r="K623" t="s">
        <v>25803</v>
      </c>
      <c r="L623" t="s">
        <v>25804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t="s">
        <v>162</v>
      </c>
      <c r="E624" t="s">
        <v>26071</v>
      </c>
      <c r="F624" t="s">
        <v>2648</v>
      </c>
      <c r="G624">
        <v>1</v>
      </c>
      <c r="I624" t="s">
        <v>25805</v>
      </c>
      <c r="J624" t="s">
        <v>4877</v>
      </c>
      <c r="K624" t="s">
        <v>25806</v>
      </c>
      <c r="L624" t="s">
        <v>25807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t="s">
        <v>162</v>
      </c>
      <c r="E625" t="s">
        <v>26071</v>
      </c>
      <c r="F625" t="s">
        <v>2648</v>
      </c>
      <c r="G625">
        <v>1</v>
      </c>
      <c r="I625" t="s">
        <v>25808</v>
      </c>
      <c r="J625" t="s">
        <v>4877</v>
      </c>
      <c r="K625" t="s">
        <v>25809</v>
      </c>
      <c r="L625" t="s">
        <v>25810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t="s">
        <v>162</v>
      </c>
      <c r="E626" t="s">
        <v>26071</v>
      </c>
      <c r="F626" t="s">
        <v>2648</v>
      </c>
      <c r="G626">
        <v>1</v>
      </c>
      <c r="I626" t="s">
        <v>25811</v>
      </c>
      <c r="J626" t="s">
        <v>4877</v>
      </c>
      <c r="K626" t="s">
        <v>25812</v>
      </c>
      <c r="L626" t="s">
        <v>25813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t="s">
        <v>162</v>
      </c>
      <c r="E627" t="s">
        <v>26071</v>
      </c>
      <c r="F627" t="s">
        <v>2648</v>
      </c>
      <c r="G627">
        <v>1</v>
      </c>
      <c r="I627" t="s">
        <v>25814</v>
      </c>
      <c r="J627" t="s">
        <v>4877</v>
      </c>
      <c r="K627" t="s">
        <v>25815</v>
      </c>
      <c r="L627" t="s">
        <v>25816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t="s">
        <v>162</v>
      </c>
      <c r="E628" t="s">
        <v>26071</v>
      </c>
      <c r="F628" t="s">
        <v>2648</v>
      </c>
      <c r="G628">
        <v>1</v>
      </c>
      <c r="I628" t="s">
        <v>25817</v>
      </c>
      <c r="J628" t="s">
        <v>4877</v>
      </c>
      <c r="K628" t="s">
        <v>25818</v>
      </c>
      <c r="L628" t="s">
        <v>25819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t="s">
        <v>162</v>
      </c>
      <c r="E629" t="s">
        <v>26071</v>
      </c>
      <c r="F629" t="s">
        <v>2648</v>
      </c>
      <c r="G629">
        <v>1</v>
      </c>
      <c r="I629" t="s">
        <v>25820</v>
      </c>
      <c r="J629" t="s">
        <v>4877</v>
      </c>
      <c r="K629" t="s">
        <v>25821</v>
      </c>
      <c r="L629" t="s">
        <v>25822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t="s">
        <v>162</v>
      </c>
      <c r="E630" t="s">
        <v>26071</v>
      </c>
      <c r="F630" t="s">
        <v>2648</v>
      </c>
      <c r="G630">
        <v>1</v>
      </c>
      <c r="I630" t="s">
        <v>25823</v>
      </c>
      <c r="J630" t="s">
        <v>4877</v>
      </c>
      <c r="K630" t="s">
        <v>25824</v>
      </c>
      <c r="L630" t="s">
        <v>25825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t="s">
        <v>4</v>
      </c>
      <c r="E631" t="s">
        <v>26072</v>
      </c>
      <c r="I631" t="s">
        <v>25826</v>
      </c>
      <c r="J631" t="s">
        <v>4877</v>
      </c>
      <c r="K631" t="s">
        <v>25827</v>
      </c>
      <c r="L631" t="s">
        <v>25828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t="s">
        <v>3371</v>
      </c>
      <c r="E632" t="s">
        <v>86</v>
      </c>
      <c r="I632" t="s">
        <v>26233</v>
      </c>
      <c r="J632" t="s">
        <v>4877</v>
      </c>
      <c r="K632" t="s">
        <v>26234</v>
      </c>
      <c r="L632" t="s">
        <v>26235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t="s">
        <v>162</v>
      </c>
      <c r="E633" t="s">
        <v>26071</v>
      </c>
      <c r="F633" t="s">
        <v>2648</v>
      </c>
      <c r="G633">
        <v>1</v>
      </c>
      <c r="I633" t="s">
        <v>26236</v>
      </c>
      <c r="J633" t="s">
        <v>4877</v>
      </c>
      <c r="K633" t="s">
        <v>26237</v>
      </c>
      <c r="L633" t="s">
        <v>26238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t="s">
        <v>162</v>
      </c>
      <c r="E634" t="s">
        <v>26071</v>
      </c>
      <c r="F634" t="s">
        <v>2648</v>
      </c>
      <c r="G634">
        <v>1</v>
      </c>
      <c r="I634" t="s">
        <v>26239</v>
      </c>
      <c r="J634" t="s">
        <v>4877</v>
      </c>
      <c r="K634" t="s">
        <v>26240</v>
      </c>
      <c r="L634" t="s">
        <v>26241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t="s">
        <v>162</v>
      </c>
      <c r="E635" t="s">
        <v>26071</v>
      </c>
      <c r="F635" t="s">
        <v>2648</v>
      </c>
      <c r="G635">
        <v>1</v>
      </c>
      <c r="I635" t="s">
        <v>26242</v>
      </c>
      <c r="J635" t="s">
        <v>4877</v>
      </c>
      <c r="K635" t="s">
        <v>26243</v>
      </c>
      <c r="L635" t="s">
        <v>26244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t="s">
        <v>162</v>
      </c>
      <c r="E636" t="s">
        <v>26071</v>
      </c>
      <c r="F636" t="s">
        <v>2648</v>
      </c>
      <c r="G636">
        <v>1</v>
      </c>
      <c r="I636" t="s">
        <v>26245</v>
      </c>
      <c r="J636" t="s">
        <v>4877</v>
      </c>
      <c r="K636" t="s">
        <v>26246</v>
      </c>
      <c r="L636" t="s">
        <v>26247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t="s">
        <v>162</v>
      </c>
      <c r="E637" t="s">
        <v>26071</v>
      </c>
      <c r="F637" t="s">
        <v>2648</v>
      </c>
      <c r="G637">
        <v>1</v>
      </c>
      <c r="I637" t="s">
        <v>26248</v>
      </c>
      <c r="J637" t="s">
        <v>4877</v>
      </c>
      <c r="K637" t="s">
        <v>26249</v>
      </c>
      <c r="L637" t="s">
        <v>26250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t="s">
        <v>162</v>
      </c>
      <c r="E638" t="s">
        <v>26071</v>
      </c>
      <c r="F638" t="s">
        <v>2648</v>
      </c>
      <c r="G638">
        <v>1</v>
      </c>
      <c r="I638" t="s">
        <v>26251</v>
      </c>
      <c r="J638" t="s">
        <v>4877</v>
      </c>
      <c r="K638" t="s">
        <v>26252</v>
      </c>
      <c r="L638" t="s">
        <v>26253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t="s">
        <v>162</v>
      </c>
      <c r="E639" t="s">
        <v>26071</v>
      </c>
      <c r="F639" t="s">
        <v>2648</v>
      </c>
      <c r="G639">
        <v>1</v>
      </c>
      <c r="I639" t="s">
        <v>26254</v>
      </c>
      <c r="J639" t="s">
        <v>4877</v>
      </c>
      <c r="K639" t="s">
        <v>26255</v>
      </c>
      <c r="L639" t="s">
        <v>26256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t="s">
        <v>162</v>
      </c>
      <c r="E640" t="s">
        <v>26071</v>
      </c>
      <c r="F640" t="s">
        <v>2648</v>
      </c>
      <c r="G640">
        <v>1</v>
      </c>
      <c r="I640" t="s">
        <v>26257</v>
      </c>
      <c r="J640" t="s">
        <v>4877</v>
      </c>
      <c r="K640" t="s">
        <v>26258</v>
      </c>
      <c r="L640" t="s">
        <v>26259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t="s">
        <v>162</v>
      </c>
      <c r="E641" t="s">
        <v>26071</v>
      </c>
      <c r="F641" t="s">
        <v>2648</v>
      </c>
      <c r="G641">
        <v>1</v>
      </c>
      <c r="I641" t="s">
        <v>26260</v>
      </c>
      <c r="J641" t="s">
        <v>4877</v>
      </c>
      <c r="K641" t="s">
        <v>26261</v>
      </c>
      <c r="L641" t="s">
        <v>26262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t="s">
        <v>162</v>
      </c>
      <c r="E642" t="s">
        <v>26071</v>
      </c>
      <c r="F642" t="s">
        <v>2648</v>
      </c>
      <c r="G642">
        <v>1</v>
      </c>
      <c r="I642" t="s">
        <v>26263</v>
      </c>
      <c r="J642" t="s">
        <v>4877</v>
      </c>
      <c r="K642" t="s">
        <v>26264</v>
      </c>
      <c r="L642" t="s">
        <v>26265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t="s">
        <v>162</v>
      </c>
      <c r="E643" t="s">
        <v>26071</v>
      </c>
      <c r="F643" t="s">
        <v>2648</v>
      </c>
      <c r="G643">
        <v>1</v>
      </c>
      <c r="I643" t="s">
        <v>26266</v>
      </c>
      <c r="J643" t="s">
        <v>4877</v>
      </c>
      <c r="K643" t="s">
        <v>26267</v>
      </c>
      <c r="L643" t="s">
        <v>26268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t="s">
        <v>162</v>
      </c>
      <c r="E644" t="s">
        <v>26071</v>
      </c>
      <c r="F644" t="s">
        <v>2648</v>
      </c>
      <c r="G644">
        <v>1</v>
      </c>
      <c r="I644" t="s">
        <v>26269</v>
      </c>
      <c r="J644" t="s">
        <v>4877</v>
      </c>
      <c r="K644" t="s">
        <v>26270</v>
      </c>
      <c r="L644" t="s">
        <v>26271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t="s">
        <v>162</v>
      </c>
      <c r="E645" t="s">
        <v>26071</v>
      </c>
      <c r="F645" t="s">
        <v>2648</v>
      </c>
      <c r="G645">
        <v>1</v>
      </c>
      <c r="I645" t="s">
        <v>26272</v>
      </c>
      <c r="J645" t="s">
        <v>4877</v>
      </c>
      <c r="K645" t="s">
        <v>26273</v>
      </c>
      <c r="L645" t="s">
        <v>26274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t="s">
        <v>162</v>
      </c>
      <c r="E646" t="s">
        <v>26071</v>
      </c>
      <c r="F646" t="s">
        <v>2648</v>
      </c>
      <c r="G646">
        <v>1</v>
      </c>
      <c r="I646" t="s">
        <v>26275</v>
      </c>
      <c r="J646" t="s">
        <v>4877</v>
      </c>
      <c r="K646" t="s">
        <v>26276</v>
      </c>
      <c r="L646" t="s">
        <v>26277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t="s">
        <v>162</v>
      </c>
      <c r="E647" t="s">
        <v>26071</v>
      </c>
      <c r="F647" t="s">
        <v>2648</v>
      </c>
      <c r="G647">
        <v>1</v>
      </c>
      <c r="I647" t="s">
        <v>26278</v>
      </c>
      <c r="J647" t="s">
        <v>4877</v>
      </c>
      <c r="K647" t="s">
        <v>26279</v>
      </c>
      <c r="L647" t="s">
        <v>26280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t="s">
        <v>23053</v>
      </c>
      <c r="E648" t="s">
        <v>86</v>
      </c>
      <c r="I648" t="s">
        <v>26281</v>
      </c>
      <c r="J648" t="s">
        <v>4877</v>
      </c>
      <c r="K648" t="s">
        <v>26282</v>
      </c>
      <c r="L648" t="s">
        <v>26283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t="s">
        <v>23053</v>
      </c>
      <c r="E649" t="s">
        <v>86</v>
      </c>
      <c r="I649" t="s">
        <v>26284</v>
      </c>
      <c r="J649" t="s">
        <v>4877</v>
      </c>
      <c r="K649" t="s">
        <v>26285</v>
      </c>
      <c r="L649" t="s">
        <v>26286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t="s">
        <v>803</v>
      </c>
      <c r="E650" t="s">
        <v>8</v>
      </c>
      <c r="I650" t="s">
        <v>26287</v>
      </c>
      <c r="J650" t="s">
        <v>4877</v>
      </c>
      <c r="K650" t="s">
        <v>26288</v>
      </c>
      <c r="L650" t="s">
        <v>26289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t="s">
        <v>3371</v>
      </c>
      <c r="E651" t="s">
        <v>646</v>
      </c>
      <c r="I651" t="s">
        <v>26290</v>
      </c>
      <c r="J651" t="s">
        <v>4877</v>
      </c>
      <c r="K651" t="s">
        <v>26291</v>
      </c>
      <c r="L651" t="s">
        <v>26292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t="s">
        <v>4</v>
      </c>
      <c r="E652" t="s">
        <v>8</v>
      </c>
      <c r="I652" t="s">
        <v>26293</v>
      </c>
      <c r="J652" t="s">
        <v>4877</v>
      </c>
      <c r="K652" t="s">
        <v>26294</v>
      </c>
      <c r="L652" t="s">
        <v>26295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t="s">
        <v>3371</v>
      </c>
      <c r="E653" t="s">
        <v>646</v>
      </c>
      <c r="I653" t="s">
        <v>26296</v>
      </c>
      <c r="J653" t="s">
        <v>4877</v>
      </c>
      <c r="K653" t="s">
        <v>26297</v>
      </c>
      <c r="L653" t="s">
        <v>26298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t="s">
        <v>4</v>
      </c>
      <c r="E654" t="s">
        <v>8</v>
      </c>
      <c r="I654" t="s">
        <v>26299</v>
      </c>
      <c r="J654" t="s">
        <v>4877</v>
      </c>
      <c r="K654" t="s">
        <v>26300</v>
      </c>
      <c r="L654" t="s">
        <v>26301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t="s">
        <v>162</v>
      </c>
      <c r="E655" t="s">
        <v>26071</v>
      </c>
      <c r="F655" t="s">
        <v>2648</v>
      </c>
      <c r="G655">
        <v>1</v>
      </c>
      <c r="I655" t="s">
        <v>26302</v>
      </c>
      <c r="J655" t="s">
        <v>4877</v>
      </c>
      <c r="K655" t="s">
        <v>26303</v>
      </c>
      <c r="L655" t="s">
        <v>26304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t="s">
        <v>162</v>
      </c>
      <c r="E656" t="s">
        <v>26071</v>
      </c>
      <c r="F656" t="s">
        <v>2648</v>
      </c>
      <c r="G656">
        <v>1</v>
      </c>
      <c r="I656" t="s">
        <v>26305</v>
      </c>
      <c r="J656" t="s">
        <v>4877</v>
      </c>
      <c r="K656" t="s">
        <v>26306</v>
      </c>
      <c r="L656" t="s">
        <v>26307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t="s">
        <v>162</v>
      </c>
      <c r="E657" t="s">
        <v>26071</v>
      </c>
      <c r="F657" t="s">
        <v>2648</v>
      </c>
      <c r="G657">
        <v>1</v>
      </c>
      <c r="I657" t="s">
        <v>26308</v>
      </c>
      <c r="J657" t="s">
        <v>4877</v>
      </c>
      <c r="K657" t="s">
        <v>26309</v>
      </c>
      <c r="L657" t="s">
        <v>26310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t="s">
        <v>162</v>
      </c>
      <c r="E658" t="s">
        <v>26071</v>
      </c>
      <c r="F658" t="s">
        <v>2648</v>
      </c>
      <c r="G658">
        <v>1</v>
      </c>
      <c r="I658" t="s">
        <v>26311</v>
      </c>
      <c r="J658" t="s">
        <v>4877</v>
      </c>
      <c r="K658" t="s">
        <v>26312</v>
      </c>
      <c r="L658" t="s">
        <v>26313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t="s">
        <v>162</v>
      </c>
      <c r="E659" t="s">
        <v>26071</v>
      </c>
      <c r="F659" t="s">
        <v>2648</v>
      </c>
      <c r="G659">
        <v>1</v>
      </c>
      <c r="I659" t="s">
        <v>26314</v>
      </c>
      <c r="J659" t="s">
        <v>4877</v>
      </c>
      <c r="K659" t="s">
        <v>26315</v>
      </c>
      <c r="L659" t="s">
        <v>26316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t="s">
        <v>162</v>
      </c>
      <c r="E660" t="s">
        <v>26071</v>
      </c>
      <c r="F660" t="s">
        <v>2648</v>
      </c>
      <c r="G660">
        <v>1</v>
      </c>
      <c r="I660" t="s">
        <v>26317</v>
      </c>
      <c r="J660" t="s">
        <v>4877</v>
      </c>
      <c r="K660" t="s">
        <v>26318</v>
      </c>
      <c r="L660" t="s">
        <v>26319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t="s">
        <v>162</v>
      </c>
      <c r="E661" t="s">
        <v>26071</v>
      </c>
      <c r="F661" t="s">
        <v>2648</v>
      </c>
      <c r="G661">
        <v>1</v>
      </c>
      <c r="I661" t="s">
        <v>26320</v>
      </c>
      <c r="J661" t="s">
        <v>4877</v>
      </c>
      <c r="K661" t="s">
        <v>26321</v>
      </c>
      <c r="L661" t="s">
        <v>26322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t="s">
        <v>162</v>
      </c>
      <c r="E662" t="s">
        <v>26071</v>
      </c>
      <c r="F662" t="s">
        <v>2648</v>
      </c>
      <c r="G662">
        <v>1</v>
      </c>
      <c r="I662" t="s">
        <v>26323</v>
      </c>
      <c r="J662" t="s">
        <v>4877</v>
      </c>
      <c r="K662" t="s">
        <v>26324</v>
      </c>
      <c r="L662" t="s">
        <v>26325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t="s">
        <v>162</v>
      </c>
      <c r="E663" t="s">
        <v>26071</v>
      </c>
      <c r="F663" t="s">
        <v>2648</v>
      </c>
      <c r="G663">
        <v>1</v>
      </c>
      <c r="I663" t="s">
        <v>26326</v>
      </c>
      <c r="J663" t="s">
        <v>4877</v>
      </c>
      <c r="K663" t="s">
        <v>26327</v>
      </c>
      <c r="L663" t="s">
        <v>26328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t="s">
        <v>162</v>
      </c>
      <c r="E664" t="s">
        <v>26071</v>
      </c>
      <c r="F664" t="s">
        <v>2648</v>
      </c>
      <c r="G664">
        <v>1</v>
      </c>
      <c r="I664" t="s">
        <v>26329</v>
      </c>
      <c r="J664" t="s">
        <v>4877</v>
      </c>
      <c r="K664" t="s">
        <v>26330</v>
      </c>
      <c r="L664" t="s">
        <v>26331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t="s">
        <v>162</v>
      </c>
      <c r="E665" t="s">
        <v>26071</v>
      </c>
      <c r="F665" t="s">
        <v>2648</v>
      </c>
      <c r="G665">
        <v>1</v>
      </c>
      <c r="I665" t="s">
        <v>26332</v>
      </c>
      <c r="J665" t="s">
        <v>4877</v>
      </c>
      <c r="K665" t="s">
        <v>26333</v>
      </c>
      <c r="L665" t="s">
        <v>26334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t="s">
        <v>162</v>
      </c>
      <c r="E666" t="s">
        <v>26071</v>
      </c>
      <c r="F666" t="s">
        <v>2648</v>
      </c>
      <c r="G666">
        <v>1</v>
      </c>
      <c r="I666" t="s">
        <v>26335</v>
      </c>
      <c r="J666" t="s">
        <v>4877</v>
      </c>
      <c r="K666" t="s">
        <v>26336</v>
      </c>
      <c r="L666" t="s">
        <v>26337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t="s">
        <v>162</v>
      </c>
      <c r="E667" t="s">
        <v>26071</v>
      </c>
      <c r="F667" t="s">
        <v>2648</v>
      </c>
      <c r="G667">
        <v>1</v>
      </c>
      <c r="I667" t="s">
        <v>26338</v>
      </c>
      <c r="J667" t="s">
        <v>4877</v>
      </c>
      <c r="K667" t="s">
        <v>26339</v>
      </c>
      <c r="L667" t="s">
        <v>26340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t="s">
        <v>162</v>
      </c>
      <c r="E668" t="s">
        <v>26071</v>
      </c>
      <c r="F668" t="s">
        <v>2648</v>
      </c>
      <c r="G668">
        <v>1</v>
      </c>
      <c r="I668" t="s">
        <v>26341</v>
      </c>
      <c r="J668" t="s">
        <v>4877</v>
      </c>
      <c r="K668" t="s">
        <v>26342</v>
      </c>
      <c r="L668" t="s">
        <v>26343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t="s">
        <v>162</v>
      </c>
      <c r="E669" t="s">
        <v>26071</v>
      </c>
      <c r="F669" t="s">
        <v>2648</v>
      </c>
      <c r="G669">
        <v>1</v>
      </c>
      <c r="I669" t="s">
        <v>26344</v>
      </c>
      <c r="J669" t="s">
        <v>4877</v>
      </c>
      <c r="K669" t="s">
        <v>26345</v>
      </c>
      <c r="L669" t="s">
        <v>26346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t="s">
        <v>4</v>
      </c>
      <c r="E670" t="s">
        <v>26598</v>
      </c>
      <c r="I670" t="s">
        <v>26347</v>
      </c>
      <c r="J670" t="s">
        <v>4877</v>
      </c>
      <c r="K670" t="s">
        <v>26348</v>
      </c>
      <c r="L670" t="s">
        <v>26349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t="s">
        <v>4</v>
      </c>
      <c r="E671" t="s">
        <v>26598</v>
      </c>
      <c r="I671" t="s">
        <v>26350</v>
      </c>
      <c r="J671" t="s">
        <v>4877</v>
      </c>
      <c r="K671" t="s">
        <v>26351</v>
      </c>
      <c r="L671" t="s">
        <v>26352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t="s">
        <v>803</v>
      </c>
      <c r="E672" t="s">
        <v>8</v>
      </c>
      <c r="I672" t="s">
        <v>26353</v>
      </c>
      <c r="J672" t="s">
        <v>4877</v>
      </c>
      <c r="K672" t="s">
        <v>26354</v>
      </c>
      <c r="L672" t="s">
        <v>26355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t="s">
        <v>162</v>
      </c>
      <c r="E673" t="s">
        <v>21588</v>
      </c>
      <c r="F673" t="s">
        <v>263</v>
      </c>
      <c r="I673" t="s">
        <v>26356</v>
      </c>
      <c r="J673" t="s">
        <v>4877</v>
      </c>
      <c r="K673" t="s">
        <v>26357</v>
      </c>
      <c r="L673" t="s">
        <v>26358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t="s">
        <v>162</v>
      </c>
      <c r="E674" t="s">
        <v>21588</v>
      </c>
      <c r="F674" t="s">
        <v>263</v>
      </c>
      <c r="I674" t="s">
        <v>26359</v>
      </c>
      <c r="J674" t="s">
        <v>4877</v>
      </c>
      <c r="K674" t="s">
        <v>26360</v>
      </c>
      <c r="L674" t="s">
        <v>26361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t="s">
        <v>162</v>
      </c>
      <c r="E675" t="s">
        <v>21588</v>
      </c>
      <c r="F675" t="s">
        <v>263</v>
      </c>
      <c r="I675" t="s">
        <v>26362</v>
      </c>
      <c r="J675" t="s">
        <v>4877</v>
      </c>
      <c r="K675" t="s">
        <v>26363</v>
      </c>
      <c r="L675" t="s">
        <v>26364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t="s">
        <v>162</v>
      </c>
      <c r="E676" t="s">
        <v>21588</v>
      </c>
      <c r="F676" t="s">
        <v>263</v>
      </c>
      <c r="I676" t="s">
        <v>26365</v>
      </c>
      <c r="J676" t="s">
        <v>4877</v>
      </c>
      <c r="K676" t="s">
        <v>26366</v>
      </c>
      <c r="L676" t="s">
        <v>26367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t="s">
        <v>304</v>
      </c>
      <c r="E677" t="s">
        <v>21588</v>
      </c>
      <c r="F677" t="s">
        <v>263</v>
      </c>
      <c r="I677" t="s">
        <v>26368</v>
      </c>
      <c r="J677" t="s">
        <v>4877</v>
      </c>
      <c r="K677" t="s">
        <v>26369</v>
      </c>
      <c r="L677" t="s">
        <v>26370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t="s">
        <v>7825</v>
      </c>
      <c r="E678" t="s">
        <v>646</v>
      </c>
      <c r="G678">
        <v>2</v>
      </c>
      <c r="I678" t="s">
        <v>26882</v>
      </c>
      <c r="J678" t="s">
        <v>4877</v>
      </c>
      <c r="K678" t="s">
        <v>26883</v>
      </c>
      <c r="L678" t="s">
        <v>26884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t="s">
        <v>4</v>
      </c>
      <c r="E679" t="s">
        <v>6606</v>
      </c>
      <c r="I679" t="s">
        <v>26885</v>
      </c>
      <c r="J679" t="s">
        <v>4877</v>
      </c>
      <c r="K679" t="s">
        <v>26886</v>
      </c>
      <c r="L679" t="s">
        <v>26887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t="s">
        <v>3371</v>
      </c>
      <c r="E680" t="s">
        <v>646</v>
      </c>
      <c r="I680" t="s">
        <v>26888</v>
      </c>
      <c r="J680" t="s">
        <v>4877</v>
      </c>
      <c r="K680" t="s">
        <v>26889</v>
      </c>
      <c r="L680" t="s">
        <v>26890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t="s">
        <v>26068</v>
      </c>
      <c r="E681" t="s">
        <v>86</v>
      </c>
      <c r="I681" t="s">
        <v>26891</v>
      </c>
      <c r="J681" t="s">
        <v>4877</v>
      </c>
      <c r="K681" t="s">
        <v>26892</v>
      </c>
      <c r="L681" t="s">
        <v>26893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t="s">
        <v>803</v>
      </c>
      <c r="E682" t="s">
        <v>8</v>
      </c>
      <c r="I682" t="s">
        <v>26894</v>
      </c>
      <c r="J682" t="s">
        <v>4877</v>
      </c>
      <c r="K682" t="s">
        <v>26895</v>
      </c>
      <c r="L682" t="s">
        <v>26896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t="s">
        <v>803</v>
      </c>
      <c r="E683" t="s">
        <v>8</v>
      </c>
      <c r="I683" t="s">
        <v>26897</v>
      </c>
      <c r="J683" t="s">
        <v>4877</v>
      </c>
      <c r="K683" t="s">
        <v>26898</v>
      </c>
      <c r="L683" t="s">
        <v>26899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t="s">
        <v>3371</v>
      </c>
      <c r="E684" t="s">
        <v>646</v>
      </c>
      <c r="I684" t="s">
        <v>26900</v>
      </c>
      <c r="J684" t="s">
        <v>4877</v>
      </c>
      <c r="K684" t="s">
        <v>26901</v>
      </c>
      <c r="L684" t="s">
        <v>26902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t="s">
        <v>4</v>
      </c>
      <c r="E685" t="s">
        <v>6606</v>
      </c>
      <c r="I685" t="s">
        <v>26903</v>
      </c>
      <c r="J685" t="s">
        <v>4877</v>
      </c>
      <c r="K685" t="s">
        <v>26904</v>
      </c>
      <c r="L685" t="s">
        <v>26905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t="s">
        <v>803</v>
      </c>
      <c r="E686" t="s">
        <v>8</v>
      </c>
      <c r="I686" t="s">
        <v>26906</v>
      </c>
      <c r="J686" t="s">
        <v>4877</v>
      </c>
      <c r="K686" t="s">
        <v>26907</v>
      </c>
      <c r="L686" t="s">
        <v>26908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t="s">
        <v>4</v>
      </c>
      <c r="E687" t="s">
        <v>8</v>
      </c>
      <c r="I687" t="s">
        <v>26909</v>
      </c>
      <c r="J687" t="s">
        <v>4877</v>
      </c>
      <c r="K687" t="s">
        <v>26910</v>
      </c>
      <c r="L687" t="s">
        <v>26911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t="s">
        <v>4</v>
      </c>
      <c r="E688" t="s">
        <v>3240</v>
      </c>
      <c r="I688" t="s">
        <v>26912</v>
      </c>
      <c r="J688" t="s">
        <v>4877</v>
      </c>
      <c r="K688" t="s">
        <v>26913</v>
      </c>
      <c r="L688" t="s">
        <v>26914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t="s">
        <v>4</v>
      </c>
      <c r="E689" t="s">
        <v>3240</v>
      </c>
      <c r="I689" t="s">
        <v>26915</v>
      </c>
      <c r="J689" t="s">
        <v>4877</v>
      </c>
      <c r="K689" t="s">
        <v>26916</v>
      </c>
      <c r="L689" t="s">
        <v>26917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t="s">
        <v>4</v>
      </c>
      <c r="E690" t="s">
        <v>6606</v>
      </c>
      <c r="I690" t="s">
        <v>27374</v>
      </c>
      <c r="J690" t="s">
        <v>4877</v>
      </c>
      <c r="K690" t="s">
        <v>27375</v>
      </c>
      <c r="L690" t="s">
        <v>27376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t="s">
        <v>162</v>
      </c>
      <c r="E691" t="s">
        <v>27619</v>
      </c>
      <c r="F691" t="s">
        <v>15245</v>
      </c>
      <c r="H691" t="s">
        <v>4881</v>
      </c>
      <c r="I691" t="s">
        <v>27377</v>
      </c>
      <c r="J691" t="s">
        <v>4877</v>
      </c>
      <c r="K691" t="s">
        <v>27378</v>
      </c>
      <c r="L691" t="s">
        <v>27379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t="s">
        <v>162</v>
      </c>
      <c r="E692" t="s">
        <v>27619</v>
      </c>
      <c r="F692" t="s">
        <v>15245</v>
      </c>
      <c r="H692" t="s">
        <v>1140</v>
      </c>
      <c r="I692" t="s">
        <v>27380</v>
      </c>
      <c r="J692" t="s">
        <v>4877</v>
      </c>
      <c r="K692" t="s">
        <v>27381</v>
      </c>
      <c r="L692" t="s">
        <v>27382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t="s">
        <v>162</v>
      </c>
      <c r="E693" t="s">
        <v>27619</v>
      </c>
      <c r="F693" t="s">
        <v>15245</v>
      </c>
      <c r="H693" t="s">
        <v>1140</v>
      </c>
      <c r="I693" t="s">
        <v>27383</v>
      </c>
      <c r="J693" t="s">
        <v>4877</v>
      </c>
      <c r="K693" t="s">
        <v>27384</v>
      </c>
      <c r="L693" t="s">
        <v>27385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t="s">
        <v>162</v>
      </c>
      <c r="E694" t="s">
        <v>27619</v>
      </c>
      <c r="F694" t="s">
        <v>15245</v>
      </c>
      <c r="H694" t="s">
        <v>1140</v>
      </c>
      <c r="I694" t="s">
        <v>27386</v>
      </c>
      <c r="J694" t="s">
        <v>4877</v>
      </c>
      <c r="K694" t="s">
        <v>27387</v>
      </c>
      <c r="L694" t="s">
        <v>27388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t="s">
        <v>803</v>
      </c>
      <c r="E695" t="s">
        <v>8</v>
      </c>
      <c r="I695" t="s">
        <v>27389</v>
      </c>
      <c r="J695" t="s">
        <v>4877</v>
      </c>
      <c r="K695" t="s">
        <v>27390</v>
      </c>
      <c r="L695" t="s">
        <v>27334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t="s">
        <v>162</v>
      </c>
      <c r="E696" t="s">
        <v>70</v>
      </c>
      <c r="F696" t="s">
        <v>58</v>
      </c>
      <c r="I696" t="s">
        <v>27391</v>
      </c>
      <c r="J696" t="s">
        <v>4877</v>
      </c>
      <c r="K696" t="s">
        <v>27392</v>
      </c>
      <c r="L696" t="s">
        <v>27393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t="s">
        <v>162</v>
      </c>
      <c r="E697" t="s">
        <v>70</v>
      </c>
      <c r="F697" t="s">
        <v>58</v>
      </c>
      <c r="H697" t="s">
        <v>1140</v>
      </c>
      <c r="I697" t="s">
        <v>27394</v>
      </c>
      <c r="J697" t="s">
        <v>4877</v>
      </c>
      <c r="K697" t="s">
        <v>27395</v>
      </c>
      <c r="L697" t="s">
        <v>27396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t="s">
        <v>162</v>
      </c>
      <c r="E698" t="s">
        <v>70</v>
      </c>
      <c r="F698" t="s">
        <v>58</v>
      </c>
      <c r="H698" t="s">
        <v>1140</v>
      </c>
      <c r="I698" t="s">
        <v>27397</v>
      </c>
      <c r="J698" t="s">
        <v>4877</v>
      </c>
      <c r="K698" t="s">
        <v>27398</v>
      </c>
      <c r="L698" t="s">
        <v>27399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t="s">
        <v>304</v>
      </c>
      <c r="E699" t="s">
        <v>70</v>
      </c>
      <c r="F699" t="s">
        <v>58</v>
      </c>
      <c r="I699" t="s">
        <v>27400</v>
      </c>
      <c r="J699" t="s">
        <v>4877</v>
      </c>
      <c r="K699" t="s">
        <v>27401</v>
      </c>
      <c r="L699" t="s">
        <v>27402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t="s">
        <v>4</v>
      </c>
      <c r="E700" t="s">
        <v>3240</v>
      </c>
      <c r="I700" t="s">
        <v>27403</v>
      </c>
      <c r="J700" t="s">
        <v>4877</v>
      </c>
      <c r="K700" t="s">
        <v>27404</v>
      </c>
      <c r="L700" t="s">
        <v>27405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t="s">
        <v>4</v>
      </c>
      <c r="E701" t="s">
        <v>70</v>
      </c>
      <c r="I701" t="s">
        <v>27406</v>
      </c>
      <c r="J701" t="s">
        <v>4877</v>
      </c>
      <c r="K701" t="s">
        <v>27407</v>
      </c>
      <c r="L701" t="s">
        <v>27408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t="s">
        <v>803</v>
      </c>
      <c r="E702" t="s">
        <v>8</v>
      </c>
      <c r="I702" t="s">
        <v>27409</v>
      </c>
      <c r="J702" t="s">
        <v>4877</v>
      </c>
      <c r="K702" t="s">
        <v>27410</v>
      </c>
      <c r="L702" t="s">
        <v>27411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t="s">
        <v>4</v>
      </c>
      <c r="E703" t="s">
        <v>3240</v>
      </c>
      <c r="I703" t="s">
        <v>27412</v>
      </c>
      <c r="J703" t="s">
        <v>4877</v>
      </c>
      <c r="K703" t="s">
        <v>27413</v>
      </c>
      <c r="L703" t="s">
        <v>27414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t="s">
        <v>803</v>
      </c>
      <c r="E704" t="s">
        <v>8</v>
      </c>
      <c r="I704" t="s">
        <v>27415</v>
      </c>
      <c r="J704" t="s">
        <v>4877</v>
      </c>
      <c r="K704" t="s">
        <v>27416</v>
      </c>
      <c r="L704" t="s">
        <v>27417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t="s">
        <v>803</v>
      </c>
      <c r="E705" t="s">
        <v>8</v>
      </c>
      <c r="I705" t="s">
        <v>27418</v>
      </c>
      <c r="J705" t="s">
        <v>4877</v>
      </c>
      <c r="K705" t="s">
        <v>27419</v>
      </c>
      <c r="L705" t="s">
        <v>27420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t="s">
        <v>8385</v>
      </c>
      <c r="E706" t="s">
        <v>260</v>
      </c>
      <c r="I706" t="s">
        <v>27921</v>
      </c>
      <c r="J706" t="s">
        <v>4877</v>
      </c>
      <c r="K706" t="s">
        <v>27922</v>
      </c>
      <c r="L706" t="s">
        <v>27923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t="s">
        <v>8385</v>
      </c>
      <c r="E707" t="s">
        <v>260</v>
      </c>
      <c r="I707" t="s">
        <v>27924</v>
      </c>
      <c r="J707" t="s">
        <v>4877</v>
      </c>
      <c r="K707" t="s">
        <v>27925</v>
      </c>
      <c r="L707" t="s">
        <v>27926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t="s">
        <v>8385</v>
      </c>
      <c r="E708" t="s">
        <v>260</v>
      </c>
      <c r="I708" t="s">
        <v>27927</v>
      </c>
      <c r="J708" t="s">
        <v>4877</v>
      </c>
      <c r="K708" t="s">
        <v>27928</v>
      </c>
      <c r="L708" t="s">
        <v>27929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t="s">
        <v>803</v>
      </c>
      <c r="E709" t="s">
        <v>8</v>
      </c>
      <c r="I709" t="s">
        <v>27930</v>
      </c>
      <c r="J709" t="s">
        <v>4877</v>
      </c>
      <c r="K709" t="s">
        <v>27931</v>
      </c>
      <c r="L709" t="s">
        <v>27932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t="s">
        <v>4</v>
      </c>
      <c r="E710" t="s">
        <v>260</v>
      </c>
      <c r="I710" t="s">
        <v>27933</v>
      </c>
      <c r="J710" t="s">
        <v>4877</v>
      </c>
      <c r="K710" t="s">
        <v>27934</v>
      </c>
      <c r="L710" t="s">
        <v>27935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t="s">
        <v>3371</v>
      </c>
      <c r="E711" t="s">
        <v>646</v>
      </c>
      <c r="I711" t="s">
        <v>27936</v>
      </c>
      <c r="J711" t="s">
        <v>4877</v>
      </c>
      <c r="K711" t="s">
        <v>27937</v>
      </c>
      <c r="L711" t="s">
        <v>27938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t="s">
        <v>3371</v>
      </c>
      <c r="E712" t="s">
        <v>646</v>
      </c>
      <c r="I712" t="s">
        <v>27939</v>
      </c>
      <c r="J712" t="s">
        <v>4877</v>
      </c>
      <c r="K712" t="s">
        <v>27940</v>
      </c>
      <c r="L712" t="s">
        <v>27941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t="s">
        <v>803</v>
      </c>
      <c r="E713" t="s">
        <v>8</v>
      </c>
      <c r="I713" t="s">
        <v>27942</v>
      </c>
      <c r="J713" t="s">
        <v>4877</v>
      </c>
      <c r="K713" t="s">
        <v>27943</v>
      </c>
      <c r="L713" t="s">
        <v>27944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t="s">
        <v>8385</v>
      </c>
      <c r="E714" t="s">
        <v>260</v>
      </c>
      <c r="I714" t="s">
        <v>27945</v>
      </c>
      <c r="J714" t="s">
        <v>4877</v>
      </c>
      <c r="K714" t="s">
        <v>27946</v>
      </c>
      <c r="L714" t="s">
        <v>27947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t="s">
        <v>8385</v>
      </c>
      <c r="E715" t="s">
        <v>646</v>
      </c>
      <c r="I715" t="s">
        <v>27948</v>
      </c>
      <c r="J715" t="s">
        <v>4877</v>
      </c>
      <c r="K715" t="s">
        <v>27949</v>
      </c>
      <c r="L715" t="s">
        <v>27950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t="s">
        <v>3371</v>
      </c>
      <c r="E716" t="s">
        <v>86</v>
      </c>
      <c r="I716" t="s">
        <v>27951</v>
      </c>
      <c r="J716" t="s">
        <v>4877</v>
      </c>
      <c r="K716" t="s">
        <v>27952</v>
      </c>
      <c r="L716" t="s">
        <v>27953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t="s">
        <v>3371</v>
      </c>
      <c r="E717" t="s">
        <v>646</v>
      </c>
      <c r="I717" t="s">
        <v>27954</v>
      </c>
      <c r="J717" t="s">
        <v>4877</v>
      </c>
      <c r="K717" t="s">
        <v>27955</v>
      </c>
      <c r="L717" t="s">
        <v>27956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t="s">
        <v>4</v>
      </c>
      <c r="E718" t="s">
        <v>260</v>
      </c>
      <c r="I718" t="s">
        <v>27957</v>
      </c>
      <c r="J718" t="s">
        <v>4877</v>
      </c>
      <c r="K718" t="s">
        <v>27958</v>
      </c>
      <c r="L718" t="s">
        <v>27959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t="s">
        <v>8385</v>
      </c>
      <c r="E719" t="s">
        <v>646</v>
      </c>
      <c r="I719" t="s">
        <v>27960</v>
      </c>
      <c r="J719" t="s">
        <v>4877</v>
      </c>
      <c r="K719" t="s">
        <v>27961</v>
      </c>
      <c r="L719" t="s">
        <v>27962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t="s">
        <v>4</v>
      </c>
      <c r="E720" t="s">
        <v>260</v>
      </c>
      <c r="I720" t="s">
        <v>27963</v>
      </c>
      <c r="J720" t="s">
        <v>4877</v>
      </c>
      <c r="K720" t="s">
        <v>27964</v>
      </c>
      <c r="L720" t="s">
        <v>27965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t="s">
        <v>803</v>
      </c>
      <c r="E721" t="s">
        <v>8</v>
      </c>
      <c r="I721" t="s">
        <v>27966</v>
      </c>
      <c r="J721" t="s">
        <v>4877</v>
      </c>
      <c r="K721" t="s">
        <v>27967</v>
      </c>
      <c r="L721" t="s">
        <v>27968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t="s">
        <v>803</v>
      </c>
      <c r="E722" t="s">
        <v>8</v>
      </c>
      <c r="I722" t="s">
        <v>28193</v>
      </c>
      <c r="J722" t="s">
        <v>4877</v>
      </c>
      <c r="K722" t="s">
        <v>28194</v>
      </c>
      <c r="L722" t="s">
        <v>28195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t="s">
        <v>4</v>
      </c>
      <c r="E723" t="s">
        <v>260</v>
      </c>
      <c r="I723" t="s">
        <v>28196</v>
      </c>
      <c r="J723" t="s">
        <v>4877</v>
      </c>
      <c r="K723" t="s">
        <v>28197</v>
      </c>
      <c r="L723" t="s">
        <v>28198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t="s">
        <v>803</v>
      </c>
      <c r="E724" t="s">
        <v>8</v>
      </c>
      <c r="I724" t="s">
        <v>28199</v>
      </c>
      <c r="J724" t="s">
        <v>4877</v>
      </c>
      <c r="K724" t="s">
        <v>28200</v>
      </c>
      <c r="L724" t="s">
        <v>28201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t="s">
        <v>162</v>
      </c>
      <c r="E725" t="s">
        <v>27240</v>
      </c>
      <c r="F725" t="s">
        <v>58</v>
      </c>
      <c r="I725" t="s">
        <v>28446</v>
      </c>
      <c r="J725" t="s">
        <v>4877</v>
      </c>
      <c r="K725" t="s">
        <v>28447</v>
      </c>
      <c r="L725" t="s">
        <v>28424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t="s">
        <v>162</v>
      </c>
      <c r="E726" t="s">
        <v>27240</v>
      </c>
      <c r="F726" t="s">
        <v>58</v>
      </c>
      <c r="H726" t="s">
        <v>1140</v>
      </c>
      <c r="I726" t="s">
        <v>28448</v>
      </c>
      <c r="J726" t="s">
        <v>4877</v>
      </c>
      <c r="K726" t="s">
        <v>28449</v>
      </c>
      <c r="L726" t="s">
        <v>28450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t="s">
        <v>162</v>
      </c>
      <c r="E727" t="s">
        <v>27240</v>
      </c>
      <c r="F727" t="s">
        <v>58</v>
      </c>
      <c r="H727" t="s">
        <v>1140</v>
      </c>
      <c r="I727" t="s">
        <v>28451</v>
      </c>
      <c r="J727" t="s">
        <v>4877</v>
      </c>
      <c r="K727" t="s">
        <v>28452</v>
      </c>
      <c r="L727" t="s">
        <v>28453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t="s">
        <v>162</v>
      </c>
      <c r="E728" t="s">
        <v>27240</v>
      </c>
      <c r="F728" t="s">
        <v>58</v>
      </c>
      <c r="H728" t="s">
        <v>1140</v>
      </c>
      <c r="I728" t="s">
        <v>28454</v>
      </c>
      <c r="J728" t="s">
        <v>4877</v>
      </c>
      <c r="K728" t="s">
        <v>28455</v>
      </c>
      <c r="L728" t="s">
        <v>28456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t="s">
        <v>162</v>
      </c>
      <c r="E729" t="s">
        <v>27240</v>
      </c>
      <c r="F729" t="s">
        <v>58</v>
      </c>
      <c r="H729" t="s">
        <v>1140</v>
      </c>
      <c r="I729" t="s">
        <v>28457</v>
      </c>
      <c r="J729" t="s">
        <v>4877</v>
      </c>
      <c r="K729" t="s">
        <v>28458</v>
      </c>
      <c r="L729" t="s">
        <v>28459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t="s">
        <v>162</v>
      </c>
      <c r="E730" t="s">
        <v>27240</v>
      </c>
      <c r="F730" t="s">
        <v>58</v>
      </c>
      <c r="H730" t="s">
        <v>1140</v>
      </c>
      <c r="I730" t="s">
        <v>28460</v>
      </c>
      <c r="J730" t="s">
        <v>4877</v>
      </c>
      <c r="K730" t="s">
        <v>28461</v>
      </c>
      <c r="L730" t="s">
        <v>28462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t="s">
        <v>162</v>
      </c>
      <c r="E731" t="s">
        <v>27240</v>
      </c>
      <c r="F731" t="s">
        <v>58</v>
      </c>
      <c r="H731" t="s">
        <v>1140</v>
      </c>
      <c r="I731" t="s">
        <v>28463</v>
      </c>
      <c r="J731" t="s">
        <v>4877</v>
      </c>
      <c r="K731" t="s">
        <v>28464</v>
      </c>
      <c r="L731" t="s">
        <v>28465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t="s">
        <v>162</v>
      </c>
      <c r="E732" t="s">
        <v>27240</v>
      </c>
      <c r="F732" t="s">
        <v>58</v>
      </c>
      <c r="H732" t="s">
        <v>1140</v>
      </c>
      <c r="I732" t="s">
        <v>28466</v>
      </c>
      <c r="J732" t="s">
        <v>4877</v>
      </c>
      <c r="K732" t="s">
        <v>28467</v>
      </c>
      <c r="L732" t="s">
        <v>28468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t="s">
        <v>162</v>
      </c>
      <c r="E733" t="s">
        <v>27240</v>
      </c>
      <c r="F733" t="s">
        <v>58</v>
      </c>
      <c r="H733" t="s">
        <v>1140</v>
      </c>
      <c r="I733" t="s">
        <v>28469</v>
      </c>
      <c r="J733" t="s">
        <v>4877</v>
      </c>
      <c r="K733" t="s">
        <v>28470</v>
      </c>
      <c r="L733" t="s">
        <v>28471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t="s">
        <v>1587</v>
      </c>
      <c r="E734" t="s">
        <v>27240</v>
      </c>
      <c r="F734" t="s">
        <v>58</v>
      </c>
      <c r="I734" t="s">
        <v>28472</v>
      </c>
      <c r="J734" t="s">
        <v>4877</v>
      </c>
      <c r="K734" t="s">
        <v>28473</v>
      </c>
      <c r="L734" t="s">
        <v>28474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t="s">
        <v>162</v>
      </c>
      <c r="E735" t="s">
        <v>28836</v>
      </c>
      <c r="F735" t="s">
        <v>2648</v>
      </c>
      <c r="G735">
        <v>1</v>
      </c>
      <c r="I735" t="s">
        <v>28475</v>
      </c>
      <c r="J735" t="s">
        <v>4877</v>
      </c>
      <c r="K735" t="s">
        <v>28476</v>
      </c>
      <c r="L735" t="s">
        <v>28477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t="s">
        <v>162</v>
      </c>
      <c r="E736" t="s">
        <v>28836</v>
      </c>
      <c r="F736" t="s">
        <v>2648</v>
      </c>
      <c r="G736">
        <v>1</v>
      </c>
      <c r="I736" t="s">
        <v>28478</v>
      </c>
      <c r="J736" t="s">
        <v>4877</v>
      </c>
      <c r="K736" t="s">
        <v>28479</v>
      </c>
      <c r="L736" t="s">
        <v>28480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t="s">
        <v>162</v>
      </c>
      <c r="E737" t="s">
        <v>28836</v>
      </c>
      <c r="F737" t="s">
        <v>2648</v>
      </c>
      <c r="G737">
        <v>1</v>
      </c>
      <c r="I737" t="s">
        <v>28481</v>
      </c>
      <c r="J737" t="s">
        <v>4877</v>
      </c>
      <c r="K737" t="s">
        <v>28482</v>
      </c>
      <c r="L737" t="s">
        <v>28483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t="s">
        <v>162</v>
      </c>
      <c r="E738" t="s">
        <v>28836</v>
      </c>
      <c r="F738" t="s">
        <v>2648</v>
      </c>
      <c r="G738">
        <v>1</v>
      </c>
      <c r="I738" t="s">
        <v>28484</v>
      </c>
      <c r="J738" t="s">
        <v>4877</v>
      </c>
      <c r="K738" t="s">
        <v>28485</v>
      </c>
      <c r="L738" t="s">
        <v>28486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t="s">
        <v>162</v>
      </c>
      <c r="E739" t="s">
        <v>28836</v>
      </c>
      <c r="F739" t="s">
        <v>2648</v>
      </c>
      <c r="G739">
        <v>1</v>
      </c>
      <c r="I739" t="s">
        <v>28487</v>
      </c>
      <c r="J739" t="s">
        <v>4877</v>
      </c>
      <c r="K739" t="s">
        <v>28488</v>
      </c>
      <c r="L739" t="s">
        <v>28489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t="s">
        <v>162</v>
      </c>
      <c r="E740" t="s">
        <v>28836</v>
      </c>
      <c r="F740" t="s">
        <v>2648</v>
      </c>
      <c r="G740">
        <v>1</v>
      </c>
      <c r="I740" t="s">
        <v>28490</v>
      </c>
      <c r="J740" t="s">
        <v>4877</v>
      </c>
      <c r="K740" t="s">
        <v>28491</v>
      </c>
      <c r="L740" t="s">
        <v>28492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t="s">
        <v>162</v>
      </c>
      <c r="E741" t="s">
        <v>28836</v>
      </c>
      <c r="F741" t="s">
        <v>2648</v>
      </c>
      <c r="G741">
        <v>1</v>
      </c>
      <c r="I741" t="s">
        <v>28493</v>
      </c>
      <c r="J741" t="s">
        <v>4877</v>
      </c>
      <c r="K741" t="s">
        <v>28494</v>
      </c>
      <c r="L741" t="s">
        <v>28495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t="s">
        <v>162</v>
      </c>
      <c r="E742" t="s">
        <v>28836</v>
      </c>
      <c r="F742" t="s">
        <v>2648</v>
      </c>
      <c r="G742">
        <v>1</v>
      </c>
      <c r="I742" t="s">
        <v>28496</v>
      </c>
      <c r="J742" t="s">
        <v>4877</v>
      </c>
      <c r="K742" t="s">
        <v>28497</v>
      </c>
      <c r="L742" t="s">
        <v>28498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t="s">
        <v>162</v>
      </c>
      <c r="E743" t="s">
        <v>28836</v>
      </c>
      <c r="F743" t="s">
        <v>2648</v>
      </c>
      <c r="G743">
        <v>1</v>
      </c>
      <c r="I743" t="s">
        <v>28499</v>
      </c>
      <c r="J743" t="s">
        <v>4877</v>
      </c>
      <c r="K743" t="s">
        <v>28500</v>
      </c>
      <c r="L743" t="s">
        <v>28501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t="s">
        <v>162</v>
      </c>
      <c r="E744" t="s">
        <v>28836</v>
      </c>
      <c r="F744" t="s">
        <v>2648</v>
      </c>
      <c r="G744">
        <v>1</v>
      </c>
      <c r="I744" t="s">
        <v>28502</v>
      </c>
      <c r="J744" t="s">
        <v>4877</v>
      </c>
      <c r="K744" t="s">
        <v>28503</v>
      </c>
      <c r="L744" t="s">
        <v>28504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t="s">
        <v>162</v>
      </c>
      <c r="E745" t="s">
        <v>28836</v>
      </c>
      <c r="F745" t="s">
        <v>2648</v>
      </c>
      <c r="G745">
        <v>1</v>
      </c>
      <c r="I745" t="s">
        <v>28505</v>
      </c>
      <c r="J745" t="s">
        <v>4877</v>
      </c>
      <c r="K745" t="s">
        <v>28506</v>
      </c>
      <c r="L745" t="s">
        <v>28507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t="s">
        <v>162</v>
      </c>
      <c r="E746" t="s">
        <v>28836</v>
      </c>
      <c r="F746" t="s">
        <v>2648</v>
      </c>
      <c r="G746">
        <v>1</v>
      </c>
      <c r="I746" t="s">
        <v>28508</v>
      </c>
      <c r="J746" t="s">
        <v>4877</v>
      </c>
      <c r="K746" t="s">
        <v>28509</v>
      </c>
      <c r="L746" t="s">
        <v>28510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t="s">
        <v>4</v>
      </c>
      <c r="E747" t="s">
        <v>646</v>
      </c>
      <c r="I747" t="s">
        <v>28511</v>
      </c>
      <c r="J747" t="s">
        <v>4877</v>
      </c>
      <c r="K747" t="s">
        <v>28512</v>
      </c>
      <c r="L747" t="s">
        <v>28513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t="s">
        <v>4</v>
      </c>
      <c r="E748" t="s">
        <v>8</v>
      </c>
      <c r="I748" t="s">
        <v>28514</v>
      </c>
      <c r="J748" t="s">
        <v>4877</v>
      </c>
      <c r="K748" t="s">
        <v>28515</v>
      </c>
      <c r="L748" t="s">
        <v>28516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t="s">
        <v>4</v>
      </c>
      <c r="E749" t="s">
        <v>8</v>
      </c>
      <c r="I749" t="s">
        <v>28517</v>
      </c>
      <c r="J749" t="s">
        <v>4877</v>
      </c>
      <c r="K749" t="s">
        <v>28518</v>
      </c>
      <c r="L749" t="s">
        <v>28519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t="s">
        <v>162</v>
      </c>
      <c r="E750" t="s">
        <v>8107</v>
      </c>
      <c r="F750" t="s">
        <v>14068</v>
      </c>
      <c r="I750" t="s">
        <v>28520</v>
      </c>
      <c r="J750" t="s">
        <v>4877</v>
      </c>
      <c r="K750" t="s">
        <v>28521</v>
      </c>
      <c r="L750" t="s">
        <v>28522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t="s">
        <v>162</v>
      </c>
      <c r="E751" t="s">
        <v>8107</v>
      </c>
      <c r="F751" t="s">
        <v>14068</v>
      </c>
      <c r="H751" t="s">
        <v>1140</v>
      </c>
      <c r="I751" t="s">
        <v>28523</v>
      </c>
      <c r="J751" t="s">
        <v>4877</v>
      </c>
      <c r="K751" t="s">
        <v>28524</v>
      </c>
      <c r="L751" t="s">
        <v>28525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t="s">
        <v>162</v>
      </c>
      <c r="E752" t="s">
        <v>8107</v>
      </c>
      <c r="F752" t="s">
        <v>14068</v>
      </c>
      <c r="H752" t="s">
        <v>1140</v>
      </c>
      <c r="I752" t="s">
        <v>28526</v>
      </c>
      <c r="J752" t="s">
        <v>4877</v>
      </c>
      <c r="K752" t="s">
        <v>28527</v>
      </c>
      <c r="L752" t="s">
        <v>28528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t="s">
        <v>162</v>
      </c>
      <c r="E753" t="s">
        <v>8107</v>
      </c>
      <c r="F753" t="s">
        <v>14068</v>
      </c>
      <c r="H753" t="s">
        <v>1140</v>
      </c>
      <c r="I753" t="s">
        <v>28529</v>
      </c>
      <c r="J753" t="s">
        <v>4877</v>
      </c>
      <c r="K753" t="s">
        <v>28530</v>
      </c>
      <c r="L753" t="s">
        <v>28531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t="s">
        <v>162</v>
      </c>
      <c r="E754" t="s">
        <v>8107</v>
      </c>
      <c r="F754" t="s">
        <v>14068</v>
      </c>
      <c r="H754" t="s">
        <v>1140</v>
      </c>
      <c r="I754" t="s">
        <v>28532</v>
      </c>
      <c r="J754" t="s">
        <v>4877</v>
      </c>
      <c r="K754" t="s">
        <v>28533</v>
      </c>
      <c r="L754" t="s">
        <v>28534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t="s">
        <v>162</v>
      </c>
      <c r="E755" t="s">
        <v>8107</v>
      </c>
      <c r="F755" t="s">
        <v>14068</v>
      </c>
      <c r="H755" t="s">
        <v>1140</v>
      </c>
      <c r="I755" t="s">
        <v>28535</v>
      </c>
      <c r="J755" t="s">
        <v>4877</v>
      </c>
      <c r="K755" t="s">
        <v>28536</v>
      </c>
      <c r="L755" t="s">
        <v>28537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t="s">
        <v>162</v>
      </c>
      <c r="E756" t="s">
        <v>8107</v>
      </c>
      <c r="F756" t="s">
        <v>14068</v>
      </c>
      <c r="H756" t="s">
        <v>1140</v>
      </c>
      <c r="I756" t="s">
        <v>28538</v>
      </c>
      <c r="J756" t="s">
        <v>4877</v>
      </c>
      <c r="K756" t="s">
        <v>28539</v>
      </c>
      <c r="L756" t="s">
        <v>28540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t="s">
        <v>162</v>
      </c>
      <c r="E757" t="s">
        <v>8107</v>
      </c>
      <c r="F757" t="s">
        <v>14068</v>
      </c>
      <c r="H757" t="s">
        <v>1140</v>
      </c>
      <c r="I757" t="s">
        <v>28541</v>
      </c>
      <c r="J757" t="s">
        <v>4877</v>
      </c>
      <c r="K757" t="s">
        <v>28542</v>
      </c>
      <c r="L757" t="s">
        <v>28543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t="s">
        <v>162</v>
      </c>
      <c r="E758" t="s">
        <v>8107</v>
      </c>
      <c r="F758" t="s">
        <v>58</v>
      </c>
      <c r="I758" t="s">
        <v>28544</v>
      </c>
      <c r="J758" t="s">
        <v>4877</v>
      </c>
      <c r="K758" t="s">
        <v>28545</v>
      </c>
      <c r="L758" t="s">
        <v>28546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t="s">
        <v>162</v>
      </c>
      <c r="E759" t="s">
        <v>8107</v>
      </c>
      <c r="F759" t="s">
        <v>58</v>
      </c>
      <c r="H759" t="s">
        <v>1140</v>
      </c>
      <c r="I759" t="s">
        <v>28547</v>
      </c>
      <c r="J759" t="s">
        <v>4877</v>
      </c>
      <c r="K759" t="s">
        <v>28548</v>
      </c>
      <c r="L759" t="s">
        <v>28549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t="s">
        <v>162</v>
      </c>
      <c r="E760" t="s">
        <v>8107</v>
      </c>
      <c r="F760" t="s">
        <v>58</v>
      </c>
      <c r="H760" t="s">
        <v>1140</v>
      </c>
      <c r="I760" t="s">
        <v>28550</v>
      </c>
      <c r="J760" t="s">
        <v>4877</v>
      </c>
      <c r="K760" t="s">
        <v>28551</v>
      </c>
      <c r="L760" t="s">
        <v>28552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t="s">
        <v>162</v>
      </c>
      <c r="E761" t="s">
        <v>8107</v>
      </c>
      <c r="F761" t="s">
        <v>58</v>
      </c>
      <c r="H761" t="s">
        <v>1140</v>
      </c>
      <c r="I761" t="s">
        <v>28553</v>
      </c>
      <c r="J761" t="s">
        <v>4877</v>
      </c>
      <c r="K761" t="s">
        <v>28554</v>
      </c>
      <c r="L761" t="s">
        <v>28555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t="s">
        <v>162</v>
      </c>
      <c r="E762" t="s">
        <v>8107</v>
      </c>
      <c r="F762" t="s">
        <v>58</v>
      </c>
      <c r="H762" t="s">
        <v>1140</v>
      </c>
      <c r="I762" t="s">
        <v>28556</v>
      </c>
      <c r="J762" t="s">
        <v>4877</v>
      </c>
      <c r="K762" t="s">
        <v>28557</v>
      </c>
      <c r="L762" t="s">
        <v>28558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t="s">
        <v>162</v>
      </c>
      <c r="E763" t="s">
        <v>8107</v>
      </c>
      <c r="F763" t="s">
        <v>58</v>
      </c>
      <c r="H763" t="s">
        <v>1140</v>
      </c>
      <c r="I763" t="s">
        <v>28559</v>
      </c>
      <c r="J763" t="s">
        <v>4877</v>
      </c>
      <c r="K763" t="s">
        <v>28560</v>
      </c>
      <c r="L763" t="s">
        <v>28561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t="s">
        <v>162</v>
      </c>
      <c r="E764" t="s">
        <v>8107</v>
      </c>
      <c r="F764" t="s">
        <v>58</v>
      </c>
      <c r="H764" t="s">
        <v>1140</v>
      </c>
      <c r="I764" t="s">
        <v>28562</v>
      </c>
      <c r="J764" t="s">
        <v>4877</v>
      </c>
      <c r="K764" t="s">
        <v>28563</v>
      </c>
      <c r="L764" t="s">
        <v>28564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t="s">
        <v>162</v>
      </c>
      <c r="E765" t="s">
        <v>8107</v>
      </c>
      <c r="F765" t="s">
        <v>58</v>
      </c>
      <c r="H765" t="s">
        <v>1140</v>
      </c>
      <c r="I765" t="s">
        <v>28565</v>
      </c>
      <c r="J765" t="s">
        <v>4877</v>
      </c>
      <c r="K765" t="s">
        <v>28566</v>
      </c>
      <c r="L765" t="s">
        <v>28567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t="s">
        <v>227</v>
      </c>
      <c r="E766" t="s">
        <v>86</v>
      </c>
      <c r="F766" t="s">
        <v>28837</v>
      </c>
      <c r="I766" t="s">
        <v>28568</v>
      </c>
      <c r="J766" t="s">
        <v>4877</v>
      </c>
      <c r="K766" t="s">
        <v>28569</v>
      </c>
      <c r="L766" t="s">
        <v>28570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t="s">
        <v>227</v>
      </c>
      <c r="E767" t="s">
        <v>86</v>
      </c>
      <c r="F767" t="s">
        <v>28837</v>
      </c>
      <c r="H767" t="s">
        <v>1140</v>
      </c>
      <c r="I767" t="s">
        <v>28571</v>
      </c>
      <c r="J767" t="s">
        <v>4877</v>
      </c>
      <c r="K767" t="s">
        <v>28572</v>
      </c>
      <c r="L767" t="s">
        <v>28573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t="s">
        <v>28838</v>
      </c>
      <c r="E768" t="s">
        <v>86</v>
      </c>
      <c r="I768" t="s">
        <v>28574</v>
      </c>
      <c r="J768" t="s">
        <v>4877</v>
      </c>
      <c r="K768" t="s">
        <v>28575</v>
      </c>
      <c r="L768" t="s">
        <v>28576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t="s">
        <v>28838</v>
      </c>
      <c r="E769" t="s">
        <v>86</v>
      </c>
      <c r="H769" t="s">
        <v>1140</v>
      </c>
      <c r="I769" t="s">
        <v>28577</v>
      </c>
      <c r="J769" t="s">
        <v>4877</v>
      </c>
      <c r="K769" t="s">
        <v>28578</v>
      </c>
      <c r="L769" t="s">
        <v>28579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t="s">
        <v>3371</v>
      </c>
      <c r="E770" t="s">
        <v>646</v>
      </c>
      <c r="I770" t="s">
        <v>28580</v>
      </c>
      <c r="J770" t="s">
        <v>4877</v>
      </c>
      <c r="K770" t="s">
        <v>28581</v>
      </c>
      <c r="L770" t="s">
        <v>28582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t="s">
        <v>3371</v>
      </c>
      <c r="E771" t="s">
        <v>646</v>
      </c>
      <c r="I771" t="s">
        <v>28583</v>
      </c>
      <c r="J771" t="s">
        <v>4877</v>
      </c>
      <c r="K771" t="s">
        <v>28584</v>
      </c>
      <c r="L771" t="s">
        <v>28585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t="s">
        <v>3371</v>
      </c>
      <c r="E772" t="s">
        <v>646</v>
      </c>
      <c r="I772" t="s">
        <v>28586</v>
      </c>
      <c r="J772" t="s">
        <v>4877</v>
      </c>
      <c r="K772" t="s">
        <v>28587</v>
      </c>
      <c r="L772" t="s">
        <v>28588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t="s">
        <v>3371</v>
      </c>
      <c r="E773" t="s">
        <v>646</v>
      </c>
      <c r="I773" t="s">
        <v>28589</v>
      </c>
      <c r="J773" t="s">
        <v>4877</v>
      </c>
      <c r="K773" t="s">
        <v>28590</v>
      </c>
      <c r="L773" t="s">
        <v>28591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t="s">
        <v>3371</v>
      </c>
      <c r="E774" t="s">
        <v>646</v>
      </c>
      <c r="I774" t="s">
        <v>28592</v>
      </c>
      <c r="J774" t="s">
        <v>4877</v>
      </c>
      <c r="K774" t="s">
        <v>28593</v>
      </c>
      <c r="L774" t="s">
        <v>28594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t="s">
        <v>28834</v>
      </c>
      <c r="E775" t="s">
        <v>646</v>
      </c>
      <c r="I775" t="s">
        <v>28595</v>
      </c>
      <c r="J775" t="s">
        <v>4877</v>
      </c>
      <c r="K775" t="s">
        <v>28596</v>
      </c>
      <c r="L775" t="s">
        <v>28597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t="s">
        <v>4</v>
      </c>
      <c r="E776" t="s">
        <v>8</v>
      </c>
      <c r="I776" t="s">
        <v>28598</v>
      </c>
      <c r="J776" t="s">
        <v>4877</v>
      </c>
      <c r="K776" t="s">
        <v>28599</v>
      </c>
      <c r="L776" t="s">
        <v>28600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t="s">
        <v>26065</v>
      </c>
      <c r="E777" t="s">
        <v>28825</v>
      </c>
      <c r="I777" t="s">
        <v>28601</v>
      </c>
      <c r="J777" t="s">
        <v>4877</v>
      </c>
      <c r="K777" t="s">
        <v>28602</v>
      </c>
      <c r="L777" t="s">
        <v>28603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t="s">
        <v>26065</v>
      </c>
      <c r="E778" t="s">
        <v>28825</v>
      </c>
      <c r="H778" t="s">
        <v>1140</v>
      </c>
      <c r="I778" t="s">
        <v>28604</v>
      </c>
      <c r="J778" t="s">
        <v>4877</v>
      </c>
      <c r="K778" t="s">
        <v>28605</v>
      </c>
      <c r="L778" t="s">
        <v>28606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t="s">
        <v>26065</v>
      </c>
      <c r="E779" t="s">
        <v>28825</v>
      </c>
      <c r="H779" t="s">
        <v>1140</v>
      </c>
      <c r="I779" t="s">
        <v>28607</v>
      </c>
      <c r="J779" t="s">
        <v>4877</v>
      </c>
      <c r="K779" t="s">
        <v>28608</v>
      </c>
      <c r="L779" t="s">
        <v>28609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t="s">
        <v>304</v>
      </c>
      <c r="E780" t="s">
        <v>28825</v>
      </c>
      <c r="I780" t="s">
        <v>28610</v>
      </c>
      <c r="J780" t="s">
        <v>4877</v>
      </c>
      <c r="K780" t="s">
        <v>28611</v>
      </c>
      <c r="L780" t="s">
        <v>28612</v>
      </c>
      <c r="M780" s="2" t="str">
        <f>HYPERLINK(склад2въезд131920212223[[#This Row],[RelativePath]])</f>
        <v>10 Въезд ангар\GA3948333_6_20260722T184526Z.jpg</v>
      </c>
    </row>
    <row r="781" spans="1:13" x14ac:dyDescent="0.25">
      <c r="A781" s="1" t="s">
        <v>16</v>
      </c>
      <c r="B781" s="3">
        <v>46226</v>
      </c>
      <c r="C781" s="4">
        <v>0.84386574074074072</v>
      </c>
      <c r="D781" t="s">
        <v>803</v>
      </c>
      <c r="E781" t="s">
        <v>8</v>
      </c>
      <c r="I781" t="s">
        <v>28989</v>
      </c>
      <c r="J781" t="s">
        <v>4877</v>
      </c>
      <c r="K781" t="s">
        <v>28990</v>
      </c>
      <c r="L781" t="s">
        <v>28991</v>
      </c>
      <c r="M781" s="2" t="str">
        <f>HYPERLINK(склад2въезд131920212223[[#This Row],[RelativePath]])</f>
        <v>10 Въезд ангар\GA3948333_6_20260723T201510Z.jpg</v>
      </c>
    </row>
    <row r="782" spans="1:13" x14ac:dyDescent="0.25">
      <c r="A782" s="1" t="s">
        <v>17</v>
      </c>
      <c r="B782" s="3">
        <v>46227</v>
      </c>
      <c r="C782" s="4">
        <v>0.86133101851851857</v>
      </c>
      <c r="D782" t="s">
        <v>803</v>
      </c>
      <c r="E782" t="s">
        <v>8</v>
      </c>
      <c r="I782" t="s">
        <v>28992</v>
      </c>
      <c r="J782" t="s">
        <v>4877</v>
      </c>
      <c r="K782" t="s">
        <v>28993</v>
      </c>
      <c r="L782" t="s">
        <v>28994</v>
      </c>
      <c r="M782" s="2" t="str">
        <f>HYPERLINK(склад2въезд131920212223[[#This Row],[RelativePath]])</f>
        <v>10 Въезд ангар\GA3948333_6_20260724T204019Z.jpg</v>
      </c>
    </row>
    <row r="783" spans="1:13" x14ac:dyDescent="0.25">
      <c r="A783" s="1" t="s">
        <v>18</v>
      </c>
      <c r="B783" s="3">
        <v>46228</v>
      </c>
      <c r="C783" s="4">
        <v>0.8797800925925926</v>
      </c>
      <c r="D783" t="s">
        <v>803</v>
      </c>
      <c r="E783" t="s">
        <v>8</v>
      </c>
      <c r="I783" t="s">
        <v>28995</v>
      </c>
      <c r="J783" t="s">
        <v>4877</v>
      </c>
      <c r="K783" t="s">
        <v>28996</v>
      </c>
      <c r="L783" t="s">
        <v>28997</v>
      </c>
      <c r="M783" s="2" t="str">
        <f>HYPERLINK(склад2въезд131920212223[[#This Row],[RelativePath]])</f>
        <v>10 Въезд ангар\GA3948333_6_20260725T210653Z.jpg</v>
      </c>
    </row>
    <row r="784" spans="1:13" x14ac:dyDescent="0.25">
      <c r="A784" s="1" t="s">
        <v>22</v>
      </c>
      <c r="B784" s="3">
        <v>46229</v>
      </c>
      <c r="C784" s="4">
        <v>0.83967592592592588</v>
      </c>
      <c r="D784" t="s">
        <v>803</v>
      </c>
      <c r="E784" t="s">
        <v>8</v>
      </c>
      <c r="I784" t="s">
        <v>28998</v>
      </c>
      <c r="J784" t="s">
        <v>4877</v>
      </c>
      <c r="K784" t="s">
        <v>28999</v>
      </c>
      <c r="L784" t="s">
        <v>29000</v>
      </c>
      <c r="M784" s="2" t="str">
        <f>HYPERLINK(склад2въезд131920212223[[#This Row],[RelativePath]])</f>
        <v>10 Въезд ангар\GA3948333_6_20260726T200908Z.jpg</v>
      </c>
    </row>
    <row r="785" spans="1:13" x14ac:dyDescent="0.25">
      <c r="A785" s="1" t="s">
        <v>13</v>
      </c>
      <c r="B785" s="3">
        <v>46230</v>
      </c>
      <c r="C785" s="4">
        <v>0.41989583333333336</v>
      </c>
      <c r="D785" t="s">
        <v>4</v>
      </c>
      <c r="E785" t="s">
        <v>260</v>
      </c>
      <c r="I785" t="s">
        <v>29383</v>
      </c>
      <c r="J785" t="s">
        <v>4877</v>
      </c>
      <c r="K785" t="s">
        <v>29384</v>
      </c>
      <c r="L785" t="s">
        <v>29385</v>
      </c>
      <c r="M785" s="2" t="str">
        <f>HYPERLINK(склад2въезд131920212223[[#This Row],[RelativePath]])</f>
        <v>10 Въезд ангар\GA3948333_6_20260727T100439Z.jpg</v>
      </c>
    </row>
    <row r="786" spans="1:13" x14ac:dyDescent="0.25">
      <c r="A786" s="1" t="s">
        <v>13</v>
      </c>
      <c r="B786" s="3">
        <v>46230</v>
      </c>
      <c r="C786" s="4">
        <v>0.55550925925925931</v>
      </c>
      <c r="D786" t="s">
        <v>4</v>
      </c>
      <c r="E786" t="s">
        <v>70</v>
      </c>
      <c r="I786" t="s">
        <v>29386</v>
      </c>
      <c r="J786" t="s">
        <v>4877</v>
      </c>
      <c r="K786" t="s">
        <v>29387</v>
      </c>
      <c r="L786" t="s">
        <v>29388</v>
      </c>
      <c r="M786" s="2" t="str">
        <f>HYPERLINK(склад2въезд131920212223[[#This Row],[RelativePath]])</f>
        <v>10 Въезд ангар\GA3948333_6_20260727T131956Z.jpg</v>
      </c>
    </row>
    <row r="787" spans="1:13" x14ac:dyDescent="0.25">
      <c r="A787" s="1" t="s">
        <v>13</v>
      </c>
      <c r="B787" s="3">
        <v>46230</v>
      </c>
      <c r="C787" s="4">
        <v>0.55837962962962961</v>
      </c>
      <c r="D787" t="s">
        <v>162</v>
      </c>
      <c r="E787" t="s">
        <v>70</v>
      </c>
      <c r="F787" t="s">
        <v>58</v>
      </c>
      <c r="H787" t="s">
        <v>4881</v>
      </c>
      <c r="I787" t="s">
        <v>29389</v>
      </c>
      <c r="J787" t="s">
        <v>4877</v>
      </c>
      <c r="K787" t="s">
        <v>29390</v>
      </c>
      <c r="L787" t="s">
        <v>29391</v>
      </c>
      <c r="M787" s="2" t="str">
        <f>HYPERLINK(склад2въезд131920212223[[#This Row],[RelativePath]])</f>
        <v>10 Въезд ангар\GA3948333_6_20260727T132404Z.jpg</v>
      </c>
    </row>
    <row r="788" spans="1:13" x14ac:dyDescent="0.25">
      <c r="A788" s="1" t="s">
        <v>13</v>
      </c>
      <c r="B788" s="3">
        <v>46230</v>
      </c>
      <c r="C788" s="4">
        <v>0.55969907407407404</v>
      </c>
      <c r="D788" t="s">
        <v>162</v>
      </c>
      <c r="E788" t="s">
        <v>70</v>
      </c>
      <c r="F788" t="s">
        <v>58</v>
      </c>
      <c r="H788" t="s">
        <v>1140</v>
      </c>
      <c r="I788" t="s">
        <v>29392</v>
      </c>
      <c r="J788" t="s">
        <v>4877</v>
      </c>
      <c r="K788" t="s">
        <v>29393</v>
      </c>
      <c r="L788" t="s">
        <v>29394</v>
      </c>
      <c r="M788" s="2" t="str">
        <f>HYPERLINK(склад2въезд131920212223[[#This Row],[RelativePath]])</f>
        <v>10 Въезд ангар\GA3948333_6_20260727T132558Z.jpg</v>
      </c>
    </row>
    <row r="789" spans="1:13" x14ac:dyDescent="0.25">
      <c r="A789" s="1" t="s">
        <v>13</v>
      </c>
      <c r="B789" s="3">
        <v>46230</v>
      </c>
      <c r="C789" s="4">
        <v>0.56087962962962967</v>
      </c>
      <c r="D789" t="s">
        <v>162</v>
      </c>
      <c r="E789" t="s">
        <v>70</v>
      </c>
      <c r="F789" t="s">
        <v>58</v>
      </c>
      <c r="H789" t="s">
        <v>1140</v>
      </c>
      <c r="I789" t="s">
        <v>29395</v>
      </c>
      <c r="J789" t="s">
        <v>4877</v>
      </c>
      <c r="K789" t="s">
        <v>29396</v>
      </c>
      <c r="L789" t="s">
        <v>29397</v>
      </c>
      <c r="M789" s="2" t="str">
        <f>HYPERLINK(склад2въезд131920212223[[#This Row],[RelativePath]])</f>
        <v>10 Въезд ангар\GA3948333_6_20260727T132740Z.jpg</v>
      </c>
    </row>
    <row r="790" spans="1:13" x14ac:dyDescent="0.25">
      <c r="A790" s="1" t="s">
        <v>13</v>
      </c>
      <c r="B790" s="3">
        <v>46230</v>
      </c>
      <c r="C790" s="4">
        <v>0.56246527777777777</v>
      </c>
      <c r="D790" t="s">
        <v>162</v>
      </c>
      <c r="E790" t="s">
        <v>70</v>
      </c>
      <c r="F790" t="s">
        <v>58</v>
      </c>
      <c r="H790" t="s">
        <v>1140</v>
      </c>
      <c r="I790" t="s">
        <v>29398</v>
      </c>
      <c r="J790" t="s">
        <v>4877</v>
      </c>
      <c r="K790" t="s">
        <v>29399</v>
      </c>
      <c r="L790" t="s">
        <v>29400</v>
      </c>
      <c r="M790" s="2" t="str">
        <f>HYPERLINK(склад2въезд131920212223[[#This Row],[RelativePath]])</f>
        <v>10 Въезд ангар\GA3948333_6_20260727T132957Z.jpg</v>
      </c>
    </row>
    <row r="791" spans="1:13" x14ac:dyDescent="0.25">
      <c r="A791" s="1" t="s">
        <v>13</v>
      </c>
      <c r="B791" s="3">
        <v>46230</v>
      </c>
      <c r="C791" s="4">
        <v>0.56341435185185185</v>
      </c>
      <c r="D791" t="s">
        <v>162</v>
      </c>
      <c r="E791" t="s">
        <v>70</v>
      </c>
      <c r="F791" t="s">
        <v>58</v>
      </c>
      <c r="I791" t="s">
        <v>29401</v>
      </c>
      <c r="J791" t="s">
        <v>4877</v>
      </c>
      <c r="K791" t="s">
        <v>29402</v>
      </c>
      <c r="L791" t="s">
        <v>29403</v>
      </c>
      <c r="M791" s="2" t="str">
        <f>HYPERLINK(склад2въезд131920212223[[#This Row],[RelativePath]])</f>
        <v>10 Въезд ангар\GA3948333_6_20260727T133119Z.jpg</v>
      </c>
    </row>
    <row r="792" spans="1:13" x14ac:dyDescent="0.25">
      <c r="A792" s="1" t="s">
        <v>13</v>
      </c>
      <c r="B792" s="3">
        <v>46230</v>
      </c>
      <c r="C792" s="4">
        <v>0.58276620370370369</v>
      </c>
      <c r="D792" t="s">
        <v>162</v>
      </c>
      <c r="E792" t="s">
        <v>70</v>
      </c>
      <c r="F792" t="s">
        <v>58</v>
      </c>
      <c r="H792" t="s">
        <v>1140</v>
      </c>
      <c r="I792" t="s">
        <v>29404</v>
      </c>
      <c r="J792" t="s">
        <v>4877</v>
      </c>
      <c r="K792" t="s">
        <v>29405</v>
      </c>
      <c r="L792" t="s">
        <v>29406</v>
      </c>
      <c r="M792" s="2" t="str">
        <f>HYPERLINK(склад2въезд131920212223[[#This Row],[RelativePath]])</f>
        <v>10 Въезд ангар\GA3948333_6_20260727T135911Z.jpg</v>
      </c>
    </row>
    <row r="793" spans="1:13" x14ac:dyDescent="0.25">
      <c r="A793" s="1" t="s">
        <v>13</v>
      </c>
      <c r="B793" s="3">
        <v>46230</v>
      </c>
      <c r="C793" s="4">
        <v>0.58891203703703698</v>
      </c>
      <c r="D793" t="s">
        <v>29632</v>
      </c>
      <c r="E793" t="s">
        <v>70</v>
      </c>
      <c r="F793" t="s">
        <v>58</v>
      </c>
      <c r="I793" t="s">
        <v>29407</v>
      </c>
      <c r="J793" t="s">
        <v>4877</v>
      </c>
      <c r="K793" t="s">
        <v>29408</v>
      </c>
      <c r="L793" t="s">
        <v>29409</v>
      </c>
      <c r="M793" s="2" t="str">
        <f>HYPERLINK(склад2въезд131920212223[[#This Row],[RelativePath]])</f>
        <v>10 Въезд ангар\GA3948333_6_20260727T140802Z.jpg</v>
      </c>
    </row>
    <row r="794" spans="1:13" x14ac:dyDescent="0.25">
      <c r="A794" s="1" t="s">
        <v>13</v>
      </c>
      <c r="B794" s="3">
        <v>46230</v>
      </c>
      <c r="C794" s="4">
        <v>0.68482638888888892</v>
      </c>
      <c r="D794" t="s">
        <v>26065</v>
      </c>
      <c r="E794" t="s">
        <v>70</v>
      </c>
      <c r="F794" t="s">
        <v>58</v>
      </c>
      <c r="I794" t="s">
        <v>29410</v>
      </c>
      <c r="J794" t="s">
        <v>4877</v>
      </c>
      <c r="K794" t="s">
        <v>29411</v>
      </c>
      <c r="L794" t="s">
        <v>29412</v>
      </c>
      <c r="M794" s="2" t="str">
        <f>HYPERLINK(склад2въезд131920212223[[#This Row],[RelativePath]])</f>
        <v>10 Въезд ангар\GA3948333_6_20260727T162609Z.jpg</v>
      </c>
    </row>
    <row r="795" spans="1:13" x14ac:dyDescent="0.25">
      <c r="A795" s="1" t="s">
        <v>14</v>
      </c>
      <c r="B795" s="3">
        <v>46231</v>
      </c>
      <c r="C795" s="4">
        <v>0.50581018518518517</v>
      </c>
      <c r="D795" t="s">
        <v>803</v>
      </c>
      <c r="E795" t="s">
        <v>8</v>
      </c>
      <c r="I795" t="s">
        <v>29413</v>
      </c>
      <c r="J795" t="s">
        <v>4877</v>
      </c>
      <c r="K795" t="s">
        <v>29414</v>
      </c>
      <c r="L795" t="s">
        <v>29415</v>
      </c>
      <c r="M795" s="2" t="str">
        <f>HYPERLINK(склад2въезд131920212223[[#This Row],[RelativePath]])</f>
        <v>10 Въезд ангар\GA3948333_6_20260728T120822Z.jpg</v>
      </c>
    </row>
    <row r="796" spans="1:13" x14ac:dyDescent="0.25">
      <c r="A796" s="1" t="s">
        <v>14</v>
      </c>
      <c r="B796" s="3">
        <v>46231</v>
      </c>
      <c r="C796" s="4">
        <v>0.79599537037037038</v>
      </c>
      <c r="D796" t="s">
        <v>4</v>
      </c>
      <c r="E796" t="s">
        <v>12992</v>
      </c>
      <c r="I796" t="s">
        <v>29416</v>
      </c>
      <c r="J796" t="s">
        <v>4877</v>
      </c>
      <c r="K796" t="s">
        <v>29417</v>
      </c>
      <c r="L796" t="s">
        <v>29418</v>
      </c>
      <c r="M796" s="2" t="str">
        <f>HYPERLINK(склад2въезд131920212223[[#This Row],[RelativePath]])</f>
        <v>10 Въезд ангар\GA3948333_6_20260728T190614Z.jpg</v>
      </c>
    </row>
    <row r="797" spans="1:13" x14ac:dyDescent="0.25">
      <c r="A797" s="1" t="s">
        <v>14</v>
      </c>
      <c r="B797" s="3">
        <v>46231</v>
      </c>
      <c r="C797" s="4">
        <v>0.8031018518518519</v>
      </c>
      <c r="D797" t="s">
        <v>163</v>
      </c>
      <c r="E797" t="s">
        <v>12992</v>
      </c>
      <c r="F797" t="s">
        <v>18003</v>
      </c>
      <c r="I797" t="s">
        <v>29419</v>
      </c>
      <c r="J797" t="s">
        <v>4877</v>
      </c>
      <c r="K797" t="s">
        <v>29420</v>
      </c>
      <c r="L797" t="s">
        <v>29421</v>
      </c>
      <c r="M797" s="2" t="str">
        <f>HYPERLINK(склад2въезд131920212223[[#This Row],[RelativePath]])</f>
        <v>10 Въезд ангар\GA3948333_6_20260728T191628Z.jpg</v>
      </c>
    </row>
    <row r="798" spans="1:13" x14ac:dyDescent="0.25">
      <c r="A798" s="1" t="s">
        <v>14</v>
      </c>
      <c r="B798" s="3">
        <v>46231</v>
      </c>
      <c r="C798" s="4">
        <v>0.80327546296296293</v>
      </c>
      <c r="D798" t="s">
        <v>163</v>
      </c>
      <c r="E798" t="s">
        <v>12992</v>
      </c>
      <c r="F798" t="s">
        <v>18003</v>
      </c>
      <c r="H798" t="s">
        <v>1140</v>
      </c>
      <c r="I798" t="s">
        <v>29422</v>
      </c>
      <c r="J798" t="s">
        <v>4877</v>
      </c>
      <c r="K798" t="s">
        <v>29423</v>
      </c>
      <c r="L798" t="s">
        <v>29424</v>
      </c>
      <c r="M798" s="2" t="str">
        <f>HYPERLINK(склад2въезд131920212223[[#This Row],[RelativePath]])</f>
        <v>10 Въезд ангар\GA3948333_6_20260728T191643Z.jpg</v>
      </c>
    </row>
    <row r="799" spans="1:13" x14ac:dyDescent="0.25">
      <c r="A799" s="1" t="s">
        <v>14</v>
      </c>
      <c r="B799" s="3">
        <v>46231</v>
      </c>
      <c r="C799" s="4">
        <v>0.81878472222222221</v>
      </c>
      <c r="D799" t="s">
        <v>163</v>
      </c>
      <c r="E799" t="s">
        <v>12992</v>
      </c>
      <c r="F799" t="s">
        <v>29633</v>
      </c>
      <c r="I799" t="s">
        <v>29425</v>
      </c>
      <c r="J799" t="s">
        <v>4877</v>
      </c>
      <c r="K799" t="s">
        <v>29426</v>
      </c>
      <c r="L799" t="s">
        <v>29427</v>
      </c>
      <c r="M799" s="2" t="str">
        <f>HYPERLINK(склад2въезд131920212223[[#This Row],[RelativePath]])</f>
        <v>10 Въезд ангар\GA3948333_6_20260728T193903Z.jpg</v>
      </c>
    </row>
    <row r="800" spans="1:13" x14ac:dyDescent="0.25">
      <c r="A800" s="1" t="s">
        <v>15</v>
      </c>
      <c r="B800" s="3">
        <v>46232</v>
      </c>
      <c r="C800" s="4">
        <v>0.86472222222222217</v>
      </c>
      <c r="D800" t="s">
        <v>803</v>
      </c>
      <c r="E800" t="s">
        <v>8</v>
      </c>
      <c r="I800" t="s">
        <v>29428</v>
      </c>
      <c r="J800" t="s">
        <v>4877</v>
      </c>
      <c r="K800" t="s">
        <v>29429</v>
      </c>
      <c r="L800" t="s">
        <v>29430</v>
      </c>
      <c r="M800" s="2" t="str">
        <f>HYPERLINK(склад2въезд131920212223[[#This Row],[RelativePath]])</f>
        <v>10 Въезд ангар\GA3948333_6_20260729T204512Z.jpg</v>
      </c>
    </row>
    <row r="801" spans="1:13" x14ac:dyDescent="0.25">
      <c r="A801" s="1" t="s">
        <v>15</v>
      </c>
      <c r="B801" s="3">
        <v>46232</v>
      </c>
      <c r="C801" s="4">
        <v>0.89765046296296291</v>
      </c>
      <c r="D801" t="s">
        <v>803</v>
      </c>
      <c r="E801" t="s">
        <v>8</v>
      </c>
      <c r="I801" t="s">
        <v>29431</v>
      </c>
      <c r="J801" t="s">
        <v>4877</v>
      </c>
      <c r="K801" t="s">
        <v>29432</v>
      </c>
      <c r="L801" t="s">
        <v>29433</v>
      </c>
      <c r="M801" s="2" t="str">
        <f>HYPERLINK(склад2въезд131920212223[[#This Row],[RelativePath]])</f>
        <v>10 Въезд ангар\GA3948333_6_20260729T213237Z.jpg</v>
      </c>
    </row>
    <row r="802" spans="1:13" x14ac:dyDescent="0.25">
      <c r="A802" s="1" t="s">
        <v>16</v>
      </c>
      <c r="B802" s="3">
        <v>46233</v>
      </c>
      <c r="C802" s="4">
        <v>0.42238425925925926</v>
      </c>
      <c r="D802" t="s">
        <v>803</v>
      </c>
      <c r="E802" t="s">
        <v>8</v>
      </c>
      <c r="I802" t="s">
        <v>29434</v>
      </c>
      <c r="J802" t="s">
        <v>4877</v>
      </c>
      <c r="K802" t="s">
        <v>29435</v>
      </c>
      <c r="L802" t="s">
        <v>29436</v>
      </c>
      <c r="M802" s="2" t="str">
        <f>HYPERLINK(склад2въезд131920212223[[#This Row],[RelativePath]])</f>
        <v>10 Въезд ангар\GA3948333_6_20260730T100814Z.jpg</v>
      </c>
    </row>
    <row r="803" spans="1:13" x14ac:dyDescent="0.25">
      <c r="A803" s="1" t="s">
        <v>16</v>
      </c>
      <c r="B803" s="3">
        <v>46233</v>
      </c>
      <c r="C803" s="4">
        <v>0.83572916666666663</v>
      </c>
      <c r="D803" t="s">
        <v>3371</v>
      </c>
      <c r="E803" t="s">
        <v>646</v>
      </c>
      <c r="I803" t="s">
        <v>29437</v>
      </c>
      <c r="J803" t="s">
        <v>4877</v>
      </c>
      <c r="K803" t="s">
        <v>29438</v>
      </c>
      <c r="L803" t="s">
        <v>29439</v>
      </c>
      <c r="M803" s="2" t="str">
        <f>HYPERLINK(склад2въезд131920212223[[#This Row],[RelativePath]])</f>
        <v>10 Въезд ангар\GA3948333_6_20260730T200327Z.jpg</v>
      </c>
    </row>
  </sheetData>
  <conditionalFormatting sqref="D804:D814 E804:E817 G2:H803 D2:E803">
    <cfRule type="containsText" dxfId="962" priority="14" operator="containsText" text="Выезд с территории">
      <formula>NOT(ISERROR(SEARCH("Выезд с территории",D2)))</formula>
    </cfRule>
  </conditionalFormatting>
  <conditionalFormatting sqref="F2:F803">
    <cfRule type="notContainsText" dxfId="961" priority="13" operator="notContains" text="порожний">
      <formula>ISERROR(SEARCH("порожний",F2))</formula>
    </cfRule>
  </conditionalFormatting>
  <conditionalFormatting sqref="E2:E817">
    <cfRule type="containsText" dxfId="960" priority="11" operator="containsText" text="Газель базы">
      <formula>NOT(ISERROR(SEARCH("Газель базы",E2)))</formula>
    </cfRule>
    <cfRule type="containsText" dxfId="959" priority="12" operator="containsText" text="Погрузчик базы">
      <formula>NOT(ISERROR(SEARCH("Погрузчик базы",E2)))</formula>
    </cfRule>
  </conditionalFormatting>
  <conditionalFormatting sqref="E2:E817">
    <cfRule type="containsText" dxfId="958" priority="10" operator="containsText" text="Трактор базы">
      <formula>NOT(ISERROR(SEARCH("Трактор базы",E2)))</formula>
    </cfRule>
  </conditionalFormatting>
  <conditionalFormatting sqref="A2:C803">
    <cfRule type="expression" dxfId="957" priority="9">
      <formula>$A2="пн"</formula>
    </cfRule>
  </conditionalFormatting>
  <conditionalFormatting sqref="A2:C805">
    <cfRule type="expression" dxfId="956" priority="3">
      <formula>$A2="вс"</formula>
    </cfRule>
    <cfRule type="expression" dxfId="955" priority="4">
      <formula>$A2="сб"</formula>
    </cfRule>
    <cfRule type="expression" dxfId="954" priority="5">
      <formula>$A2="пт"</formula>
    </cfRule>
    <cfRule type="expression" dxfId="953" priority="6">
      <formula>$A2="чт"</formula>
    </cfRule>
    <cfRule type="expression" dxfId="952" priority="7">
      <formula>$A2="ср"</formula>
    </cfRule>
    <cfRule type="expression" dxfId="951" priority="8">
      <formula>$A2="вт"</formula>
    </cfRule>
  </conditionalFormatting>
  <conditionalFormatting sqref="D2:D814">
    <cfRule type="containsText" dxfId="9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14">
    <cfRule type="containsText" dxfId="9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41"/>
  <sheetViews>
    <sheetView zoomScale="90" zoomScaleNormal="90" workbookViewId="0">
      <pane ySplit="1" topLeftCell="A312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28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t="s">
        <v>4</v>
      </c>
      <c r="E2" t="s">
        <v>8</v>
      </c>
      <c r="I2" t="s">
        <v>8884</v>
      </c>
      <c r="J2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t="s">
        <v>775</v>
      </c>
      <c r="I3" t="s">
        <v>8887</v>
      </c>
      <c r="J3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t="s">
        <v>775</v>
      </c>
      <c r="I4" t="s">
        <v>8890</v>
      </c>
      <c r="J4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t="s">
        <v>775</v>
      </c>
      <c r="I5" t="s">
        <v>8893</v>
      </c>
      <c r="J5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t="s">
        <v>4</v>
      </c>
      <c r="E6" t="s">
        <v>4862</v>
      </c>
      <c r="I6" t="s">
        <v>8896</v>
      </c>
      <c r="J6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t="s">
        <v>4</v>
      </c>
      <c r="E7" t="s">
        <v>4862</v>
      </c>
      <c r="I7" t="s">
        <v>8899</v>
      </c>
      <c r="J7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t="s">
        <v>645</v>
      </c>
      <c r="E8" t="s">
        <v>9093</v>
      </c>
      <c r="F8" t="s">
        <v>60</v>
      </c>
      <c r="I8" t="s">
        <v>9356</v>
      </c>
      <c r="J8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t="s">
        <v>4</v>
      </c>
      <c r="E9" t="s">
        <v>8617</v>
      </c>
      <c r="I9" t="s">
        <v>9359</v>
      </c>
      <c r="J9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t="s">
        <v>4</v>
      </c>
      <c r="E10" t="s">
        <v>9782</v>
      </c>
      <c r="I10" t="s">
        <v>9362</v>
      </c>
      <c r="J10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t="s">
        <v>4</v>
      </c>
      <c r="E11" t="s">
        <v>1906</v>
      </c>
      <c r="I11" t="s">
        <v>9365</v>
      </c>
      <c r="J11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t="s">
        <v>305</v>
      </c>
      <c r="E12" t="s">
        <v>86</v>
      </c>
      <c r="I12" t="s">
        <v>9368</v>
      </c>
      <c r="J12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t="s">
        <v>775</v>
      </c>
      <c r="I13" t="s">
        <v>9371</v>
      </c>
      <c r="J13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t="s">
        <v>4</v>
      </c>
      <c r="E14" t="s">
        <v>8</v>
      </c>
      <c r="I14" t="s">
        <v>9374</v>
      </c>
      <c r="J14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t="s">
        <v>4</v>
      </c>
      <c r="E15" t="s">
        <v>8</v>
      </c>
      <c r="I15" t="s">
        <v>9616</v>
      </c>
      <c r="J15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t="s">
        <v>305</v>
      </c>
      <c r="E16" t="s">
        <v>86</v>
      </c>
      <c r="I16" t="s">
        <v>9619</v>
      </c>
      <c r="J16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t="s">
        <v>775</v>
      </c>
      <c r="I17" t="s">
        <v>9622</v>
      </c>
      <c r="J17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t="s">
        <v>305</v>
      </c>
      <c r="E18" t="s">
        <v>86</v>
      </c>
      <c r="I18" t="s">
        <v>9625</v>
      </c>
      <c r="J18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t="s">
        <v>305</v>
      </c>
      <c r="E19" t="s">
        <v>86</v>
      </c>
      <c r="I19" t="s">
        <v>9628</v>
      </c>
      <c r="J19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t="s">
        <v>775</v>
      </c>
      <c r="I20" t="s">
        <v>9631</v>
      </c>
      <c r="J20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t="s">
        <v>4</v>
      </c>
      <c r="E21" t="s">
        <v>8</v>
      </c>
      <c r="I21" t="s">
        <v>9634</v>
      </c>
      <c r="J21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t="s">
        <v>4</v>
      </c>
      <c r="E22" t="s">
        <v>8</v>
      </c>
      <c r="I22" t="s">
        <v>9956</v>
      </c>
      <c r="J22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t="s">
        <v>775</v>
      </c>
      <c r="I23" t="s">
        <v>9959</v>
      </c>
      <c r="J23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t="s">
        <v>3371</v>
      </c>
      <c r="E24" t="s">
        <v>86</v>
      </c>
      <c r="I24" t="s">
        <v>9962</v>
      </c>
      <c r="J24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t="s">
        <v>3371</v>
      </c>
      <c r="E25" t="s">
        <v>86</v>
      </c>
      <c r="H25" t="s">
        <v>1140</v>
      </c>
      <c r="I25" t="s">
        <v>9965</v>
      </c>
      <c r="J25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t="s">
        <v>305</v>
      </c>
      <c r="E26" t="s">
        <v>86</v>
      </c>
      <c r="I26" t="s">
        <v>9968</v>
      </c>
      <c r="J26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t="s">
        <v>305</v>
      </c>
      <c r="E27" t="s">
        <v>86</v>
      </c>
      <c r="I27" t="s">
        <v>9971</v>
      </c>
      <c r="J27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t="s">
        <v>4</v>
      </c>
      <c r="E28" t="s">
        <v>8</v>
      </c>
      <c r="I28" t="s">
        <v>9974</v>
      </c>
      <c r="J28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t="s">
        <v>4</v>
      </c>
      <c r="E29" t="s">
        <v>8</v>
      </c>
      <c r="I29" t="s">
        <v>10171</v>
      </c>
      <c r="J29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t="s">
        <v>803</v>
      </c>
      <c r="E30" t="s">
        <v>8</v>
      </c>
      <c r="I30" t="s">
        <v>10174</v>
      </c>
      <c r="J30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t="s">
        <v>4</v>
      </c>
      <c r="E31" t="s">
        <v>8</v>
      </c>
      <c r="I31" t="s">
        <v>10439</v>
      </c>
      <c r="J31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t="s">
        <v>803</v>
      </c>
      <c r="E32" t="s">
        <v>8</v>
      </c>
      <c r="I32" t="s">
        <v>10442</v>
      </c>
      <c r="J32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t="s">
        <v>4</v>
      </c>
      <c r="E33" t="s">
        <v>8</v>
      </c>
      <c r="I33" t="s">
        <v>10955</v>
      </c>
      <c r="J33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t="s">
        <v>305</v>
      </c>
      <c r="E34" t="s">
        <v>86</v>
      </c>
      <c r="I34" t="s">
        <v>10958</v>
      </c>
      <c r="J34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t="s">
        <v>4</v>
      </c>
      <c r="E35" t="s">
        <v>8</v>
      </c>
      <c r="I35" t="s">
        <v>10961</v>
      </c>
      <c r="J35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t="s">
        <v>4</v>
      </c>
      <c r="E36" t="s">
        <v>8</v>
      </c>
      <c r="I36" t="s">
        <v>10964</v>
      </c>
      <c r="J36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t="s">
        <v>4</v>
      </c>
      <c r="E37" t="s">
        <v>8</v>
      </c>
      <c r="I37" t="s">
        <v>10967</v>
      </c>
      <c r="J37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t="s">
        <v>4</v>
      </c>
      <c r="E38" t="s">
        <v>11277</v>
      </c>
      <c r="I38" t="s">
        <v>10970</v>
      </c>
      <c r="J38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t="s">
        <v>4</v>
      </c>
      <c r="E39" t="s">
        <v>11277</v>
      </c>
      <c r="I39" t="s">
        <v>10973</v>
      </c>
      <c r="J39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t="s">
        <v>4</v>
      </c>
      <c r="E40" t="s">
        <v>11277</v>
      </c>
      <c r="I40" t="s">
        <v>10976</v>
      </c>
      <c r="J40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t="s">
        <v>4</v>
      </c>
      <c r="E41" t="s">
        <v>11277</v>
      </c>
      <c r="I41" t="s">
        <v>10979</v>
      </c>
      <c r="J41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t="s">
        <v>4</v>
      </c>
      <c r="E42" t="s">
        <v>11277</v>
      </c>
      <c r="I42" t="s">
        <v>10982</v>
      </c>
      <c r="J42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t="s">
        <v>4</v>
      </c>
      <c r="E43" t="s">
        <v>11277</v>
      </c>
      <c r="I43" t="s">
        <v>10985</v>
      </c>
      <c r="J43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t="s">
        <v>305</v>
      </c>
      <c r="E44" t="s">
        <v>86</v>
      </c>
      <c r="I44" t="s">
        <v>10988</v>
      </c>
      <c r="J44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t="s">
        <v>775</v>
      </c>
      <c r="I45" t="s">
        <v>10991</v>
      </c>
      <c r="J45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t="s">
        <v>4</v>
      </c>
      <c r="E46" t="s">
        <v>8</v>
      </c>
      <c r="I46" t="s">
        <v>10994</v>
      </c>
      <c r="J46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t="s">
        <v>4</v>
      </c>
      <c r="E47" t="s">
        <v>8</v>
      </c>
      <c r="I47" t="s">
        <v>11905</v>
      </c>
      <c r="J47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t="s">
        <v>4</v>
      </c>
      <c r="E48" t="s">
        <v>8</v>
      </c>
      <c r="I48" t="s">
        <v>11908</v>
      </c>
      <c r="J48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t="s">
        <v>4</v>
      </c>
      <c r="E49" t="s">
        <v>8</v>
      </c>
      <c r="I49" t="s">
        <v>11911</v>
      </c>
      <c r="J49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t="s">
        <v>4</v>
      </c>
      <c r="E50" t="s">
        <v>8</v>
      </c>
      <c r="I50" t="s">
        <v>11914</v>
      </c>
      <c r="J50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t="s">
        <v>4</v>
      </c>
      <c r="E51" t="s">
        <v>8</v>
      </c>
      <c r="I51" t="s">
        <v>11917</v>
      </c>
      <c r="J51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t="s">
        <v>4</v>
      </c>
      <c r="E52" t="s">
        <v>8</v>
      </c>
      <c r="I52" t="s">
        <v>11920</v>
      </c>
      <c r="J52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t="s">
        <v>4</v>
      </c>
      <c r="E53" t="s">
        <v>8</v>
      </c>
      <c r="I53" t="s">
        <v>12523</v>
      </c>
      <c r="J53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t="s">
        <v>4</v>
      </c>
      <c r="E54" t="s">
        <v>8</v>
      </c>
      <c r="I54" t="s">
        <v>12526</v>
      </c>
      <c r="J54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t="s">
        <v>4</v>
      </c>
      <c r="E55" t="s">
        <v>8</v>
      </c>
      <c r="I55" t="s">
        <v>12529</v>
      </c>
      <c r="J55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t="s">
        <v>4</v>
      </c>
      <c r="E56" t="s">
        <v>8</v>
      </c>
      <c r="I56" t="s">
        <v>12532</v>
      </c>
      <c r="J56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t="s">
        <v>4</v>
      </c>
      <c r="E57" t="s">
        <v>8</v>
      </c>
      <c r="I57" t="s">
        <v>12788</v>
      </c>
      <c r="J57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t="s">
        <v>305</v>
      </c>
      <c r="E58" t="s">
        <v>86</v>
      </c>
      <c r="I58" t="s">
        <v>12791</v>
      </c>
      <c r="J58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t="s">
        <v>4</v>
      </c>
      <c r="E59" t="s">
        <v>8</v>
      </c>
      <c r="I59" t="s">
        <v>12794</v>
      </c>
      <c r="J59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t="s">
        <v>4</v>
      </c>
      <c r="E60" t="s">
        <v>8</v>
      </c>
      <c r="I60" t="s">
        <v>13181</v>
      </c>
      <c r="J60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t="s">
        <v>162</v>
      </c>
      <c r="E61" t="s">
        <v>86</v>
      </c>
      <c r="F61" t="s">
        <v>2650</v>
      </c>
      <c r="I61" t="s">
        <v>13226</v>
      </c>
      <c r="J61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t="s">
        <v>13274</v>
      </c>
      <c r="E62" t="s">
        <v>646</v>
      </c>
      <c r="I62" t="s">
        <v>13229</v>
      </c>
      <c r="J62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t="s">
        <v>13274</v>
      </c>
      <c r="E63" t="s">
        <v>646</v>
      </c>
      <c r="I63" t="s">
        <v>13232</v>
      </c>
      <c r="J63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t="s">
        <v>4</v>
      </c>
      <c r="E64" t="s">
        <v>8</v>
      </c>
      <c r="I64" t="s">
        <v>13250</v>
      </c>
      <c r="J64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t="s">
        <v>4</v>
      </c>
      <c r="E65" t="s">
        <v>8</v>
      </c>
      <c r="I65" t="s">
        <v>12797</v>
      </c>
      <c r="J65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t="s">
        <v>4</v>
      </c>
      <c r="E66" t="s">
        <v>8</v>
      </c>
      <c r="I66" t="s">
        <v>13253</v>
      </c>
      <c r="J66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t="s">
        <v>162</v>
      </c>
      <c r="E67" t="s">
        <v>12992</v>
      </c>
      <c r="F67" t="s">
        <v>58</v>
      </c>
      <c r="I67" t="s">
        <v>13256</v>
      </c>
      <c r="J67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t="s">
        <v>162</v>
      </c>
      <c r="E68" t="s">
        <v>12992</v>
      </c>
      <c r="F68" t="s">
        <v>58</v>
      </c>
      <c r="I68" t="s">
        <v>13259</v>
      </c>
      <c r="J68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t="s">
        <v>162</v>
      </c>
      <c r="E69" t="s">
        <v>12992</v>
      </c>
      <c r="F69" t="s">
        <v>58</v>
      </c>
      <c r="I69" t="s">
        <v>13262</v>
      </c>
      <c r="J69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t="s">
        <v>162</v>
      </c>
      <c r="E70" t="s">
        <v>12992</v>
      </c>
      <c r="F70" t="s">
        <v>58</v>
      </c>
      <c r="I70" t="s">
        <v>13265</v>
      </c>
      <c r="J70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t="s">
        <v>1587</v>
      </c>
      <c r="E71" t="s">
        <v>12992</v>
      </c>
      <c r="I71" t="s">
        <v>13268</v>
      </c>
      <c r="J71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t="s">
        <v>4</v>
      </c>
      <c r="E72" t="s">
        <v>8</v>
      </c>
      <c r="I72" t="s">
        <v>13271</v>
      </c>
      <c r="J72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t="s">
        <v>4</v>
      </c>
      <c r="E73" t="s">
        <v>8</v>
      </c>
      <c r="I73" t="s">
        <v>13770</v>
      </c>
      <c r="J73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t="s">
        <v>4</v>
      </c>
      <c r="E74" t="s">
        <v>8</v>
      </c>
      <c r="I74" t="s">
        <v>13773</v>
      </c>
      <c r="J74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t="s">
        <v>4</v>
      </c>
      <c r="E75" t="s">
        <v>8</v>
      </c>
      <c r="I75" t="s">
        <v>13776</v>
      </c>
      <c r="J75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t="s">
        <v>4</v>
      </c>
      <c r="E76" t="s">
        <v>8</v>
      </c>
      <c r="I76" t="s">
        <v>13779</v>
      </c>
      <c r="J76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t="s">
        <v>4</v>
      </c>
      <c r="E77" t="s">
        <v>8</v>
      </c>
      <c r="I77" t="s">
        <v>13782</v>
      </c>
      <c r="J77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t="s">
        <v>4</v>
      </c>
      <c r="E78" t="s">
        <v>8</v>
      </c>
      <c r="I78" t="s">
        <v>13785</v>
      </c>
      <c r="J78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t="s">
        <v>4</v>
      </c>
      <c r="E79" t="s">
        <v>8</v>
      </c>
      <c r="I79" t="s">
        <v>14168</v>
      </c>
      <c r="J79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t="s">
        <v>4</v>
      </c>
      <c r="E80" t="s">
        <v>8</v>
      </c>
      <c r="I80" t="s">
        <v>14171</v>
      </c>
      <c r="J80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t="s">
        <v>4</v>
      </c>
      <c r="E81" t="s">
        <v>14376</v>
      </c>
      <c r="F81" t="s">
        <v>14374</v>
      </c>
      <c r="I81" t="s">
        <v>14174</v>
      </c>
      <c r="J81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t="s">
        <v>14375</v>
      </c>
      <c r="E82" t="s">
        <v>646</v>
      </c>
      <c r="I82" t="s">
        <v>14177</v>
      </c>
      <c r="J82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t="s">
        <v>4</v>
      </c>
      <c r="E83" t="s">
        <v>8</v>
      </c>
      <c r="I83" t="s">
        <v>14180</v>
      </c>
      <c r="J83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t="s">
        <v>4</v>
      </c>
      <c r="E84" t="s">
        <v>8</v>
      </c>
      <c r="I84" t="s">
        <v>14770</v>
      </c>
      <c r="J84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t="s">
        <v>4</v>
      </c>
      <c r="E85" t="s">
        <v>8</v>
      </c>
      <c r="I85" t="s">
        <v>14773</v>
      </c>
      <c r="J85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t="s">
        <v>4</v>
      </c>
      <c r="E86" t="s">
        <v>8</v>
      </c>
      <c r="I86" t="s">
        <v>14776</v>
      </c>
      <c r="J86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t="s">
        <v>4</v>
      </c>
      <c r="E87" t="s">
        <v>8</v>
      </c>
      <c r="I87" t="s">
        <v>14779</v>
      </c>
      <c r="J87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t="s">
        <v>4</v>
      </c>
      <c r="E88" t="s">
        <v>8</v>
      </c>
      <c r="I88" t="s">
        <v>14782</v>
      </c>
      <c r="J88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t="s">
        <v>4</v>
      </c>
      <c r="E89" t="s">
        <v>8</v>
      </c>
      <c r="I89" t="s">
        <v>14785</v>
      </c>
      <c r="J89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t="s">
        <v>4</v>
      </c>
      <c r="E90" t="s">
        <v>8</v>
      </c>
      <c r="I90" t="s">
        <v>14788</v>
      </c>
      <c r="J90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t="s">
        <v>4</v>
      </c>
      <c r="E91" t="s">
        <v>8</v>
      </c>
      <c r="I91" t="s">
        <v>15246</v>
      </c>
      <c r="J91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t="s">
        <v>305</v>
      </c>
      <c r="E92" t="s">
        <v>86</v>
      </c>
      <c r="I92" t="s">
        <v>15249</v>
      </c>
      <c r="J92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t="s">
        <v>305</v>
      </c>
      <c r="E93" t="s">
        <v>86</v>
      </c>
      <c r="I93" t="s">
        <v>15252</v>
      </c>
      <c r="J93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t="s">
        <v>775</v>
      </c>
      <c r="I94" t="s">
        <v>15255</v>
      </c>
      <c r="J94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t="s">
        <v>4</v>
      </c>
      <c r="E95" t="s">
        <v>15291</v>
      </c>
      <c r="I95" t="s">
        <v>15258</v>
      </c>
      <c r="J95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t="s">
        <v>775</v>
      </c>
      <c r="I96" t="s">
        <v>15261</v>
      </c>
      <c r="J96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t="s">
        <v>775</v>
      </c>
      <c r="I97" t="s">
        <v>15264</v>
      </c>
      <c r="J97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t="s">
        <v>645</v>
      </c>
      <c r="E98" t="s">
        <v>8107</v>
      </c>
      <c r="I98" t="s">
        <v>15267</v>
      </c>
      <c r="J98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t="s">
        <v>163</v>
      </c>
      <c r="E99" t="s">
        <v>8107</v>
      </c>
      <c r="F99" t="s">
        <v>58</v>
      </c>
      <c r="I99" t="s">
        <v>15270</v>
      </c>
      <c r="J99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t="s">
        <v>163</v>
      </c>
      <c r="E100" t="s">
        <v>8107</v>
      </c>
      <c r="F100" t="s">
        <v>58</v>
      </c>
      <c r="I100" t="s">
        <v>15273</v>
      </c>
      <c r="J100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t="s">
        <v>163</v>
      </c>
      <c r="E101" t="s">
        <v>8107</v>
      </c>
      <c r="F101" t="s">
        <v>58</v>
      </c>
      <c r="I101" t="s">
        <v>15276</v>
      </c>
      <c r="J101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t="s">
        <v>163</v>
      </c>
      <c r="E102" t="s">
        <v>8107</v>
      </c>
      <c r="F102" t="s">
        <v>58</v>
      </c>
      <c r="I102" t="s">
        <v>15279</v>
      </c>
      <c r="J102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t="s">
        <v>163</v>
      </c>
      <c r="E103" t="s">
        <v>8107</v>
      </c>
      <c r="F103" t="s">
        <v>14068</v>
      </c>
      <c r="I103" t="s">
        <v>15282</v>
      </c>
      <c r="J103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t="s">
        <v>1906</v>
      </c>
      <c r="E104" t="s">
        <v>8107</v>
      </c>
      <c r="I104" t="s">
        <v>15285</v>
      </c>
      <c r="J104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t="s">
        <v>4</v>
      </c>
      <c r="E105" t="s">
        <v>8</v>
      </c>
      <c r="I105" t="s">
        <v>15288</v>
      </c>
      <c r="J105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t="s">
        <v>4</v>
      </c>
      <c r="E106" t="s">
        <v>8</v>
      </c>
      <c r="I106" t="s">
        <v>15716</v>
      </c>
      <c r="J106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t="s">
        <v>775</v>
      </c>
      <c r="I107" t="s">
        <v>15719</v>
      </c>
      <c r="J107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t="s">
        <v>3371</v>
      </c>
      <c r="E108" t="s">
        <v>86</v>
      </c>
      <c r="I108" t="s">
        <v>15722</v>
      </c>
      <c r="J108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t="s">
        <v>4</v>
      </c>
      <c r="E109" t="s">
        <v>8</v>
      </c>
      <c r="I109" t="s">
        <v>15725</v>
      </c>
      <c r="J109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t="s">
        <v>4</v>
      </c>
      <c r="E110" t="s">
        <v>8</v>
      </c>
      <c r="I110" t="s">
        <v>15728</v>
      </c>
      <c r="J110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t="s">
        <v>4</v>
      </c>
      <c r="E111" t="s">
        <v>8</v>
      </c>
      <c r="I111" t="s">
        <v>15731</v>
      </c>
      <c r="J111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t="s">
        <v>4</v>
      </c>
      <c r="E112" t="s">
        <v>8</v>
      </c>
      <c r="I112" t="s">
        <v>15734</v>
      </c>
      <c r="J112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t="s">
        <v>4</v>
      </c>
      <c r="E113" t="s">
        <v>8</v>
      </c>
      <c r="I113" t="s">
        <v>15737</v>
      </c>
      <c r="J113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t="s">
        <v>4</v>
      </c>
      <c r="E114" t="s">
        <v>8</v>
      </c>
      <c r="I114" t="s">
        <v>15740</v>
      </c>
      <c r="J114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t="s">
        <v>4</v>
      </c>
      <c r="E115" t="s">
        <v>8</v>
      </c>
      <c r="I115" t="s">
        <v>15743</v>
      </c>
      <c r="J115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t="s">
        <v>4</v>
      </c>
      <c r="E116" t="s">
        <v>8</v>
      </c>
      <c r="I116" t="s">
        <v>15985</v>
      </c>
      <c r="J116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t="s">
        <v>803</v>
      </c>
      <c r="E117" t="s">
        <v>8</v>
      </c>
      <c r="I117" t="s">
        <v>15988</v>
      </c>
      <c r="J117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t="s">
        <v>4</v>
      </c>
      <c r="E118" t="s">
        <v>8</v>
      </c>
      <c r="I118" t="s">
        <v>16298</v>
      </c>
      <c r="J118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t="s">
        <v>4</v>
      </c>
      <c r="E119" t="s">
        <v>8</v>
      </c>
      <c r="I119" t="s">
        <v>16300</v>
      </c>
      <c r="J119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t="s">
        <v>4</v>
      </c>
      <c r="E120" t="s">
        <v>8</v>
      </c>
      <c r="I120" t="s">
        <v>16497</v>
      </c>
      <c r="J120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t="s">
        <v>4</v>
      </c>
      <c r="E121" t="s">
        <v>8</v>
      </c>
      <c r="I121" t="s">
        <v>16500</v>
      </c>
      <c r="J121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t="s">
        <v>4</v>
      </c>
      <c r="E122" t="s">
        <v>8</v>
      </c>
      <c r="I122" t="s">
        <v>16503</v>
      </c>
      <c r="J122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t="s">
        <v>4</v>
      </c>
      <c r="E123" t="s">
        <v>8</v>
      </c>
      <c r="I123" t="s">
        <v>16506</v>
      </c>
      <c r="J123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t="s">
        <v>4</v>
      </c>
      <c r="E124" t="s">
        <v>8</v>
      </c>
      <c r="I124" t="s">
        <v>16509</v>
      </c>
      <c r="J124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t="s">
        <v>4</v>
      </c>
      <c r="E125" t="s">
        <v>8</v>
      </c>
      <c r="I125" t="s">
        <v>16512</v>
      </c>
      <c r="J125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t="s">
        <v>4</v>
      </c>
      <c r="E126" t="s">
        <v>8</v>
      </c>
      <c r="I126" t="s">
        <v>16515</v>
      </c>
      <c r="J126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t="s">
        <v>4</v>
      </c>
      <c r="E127" t="s">
        <v>8</v>
      </c>
      <c r="I127" t="s">
        <v>16518</v>
      </c>
      <c r="J127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t="s">
        <v>4</v>
      </c>
      <c r="E128" t="s">
        <v>8</v>
      </c>
      <c r="I128" t="s">
        <v>16899</v>
      </c>
      <c r="J128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t="s">
        <v>4</v>
      </c>
      <c r="E129" t="s">
        <v>8</v>
      </c>
      <c r="I129" t="s">
        <v>16902</v>
      </c>
      <c r="J129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t="s">
        <v>4</v>
      </c>
      <c r="E130" t="s">
        <v>8</v>
      </c>
      <c r="I130" t="s">
        <v>16905</v>
      </c>
      <c r="J130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t="s">
        <v>803</v>
      </c>
      <c r="E131" t="s">
        <v>8</v>
      </c>
      <c r="I131" t="s">
        <v>17009</v>
      </c>
      <c r="J131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t="s">
        <v>803</v>
      </c>
      <c r="E132" t="s">
        <v>8</v>
      </c>
      <c r="I132" t="s">
        <v>17012</v>
      </c>
      <c r="J132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t="s">
        <v>803</v>
      </c>
      <c r="E133" t="s">
        <v>8</v>
      </c>
      <c r="I133" t="s">
        <v>17307</v>
      </c>
      <c r="J133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t="s">
        <v>4</v>
      </c>
      <c r="E134" t="s">
        <v>8</v>
      </c>
      <c r="I134" t="s">
        <v>17804</v>
      </c>
      <c r="J134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t="s">
        <v>4</v>
      </c>
      <c r="E135" t="s">
        <v>1552</v>
      </c>
      <c r="I135" t="s">
        <v>17807</v>
      </c>
      <c r="J135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t="s">
        <v>305</v>
      </c>
      <c r="E136" t="s">
        <v>86</v>
      </c>
      <c r="I136" t="s">
        <v>17810</v>
      </c>
      <c r="J136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t="s">
        <v>4</v>
      </c>
      <c r="E137" t="s">
        <v>1552</v>
      </c>
      <c r="I137" t="s">
        <v>17813</v>
      </c>
      <c r="J137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t="s">
        <v>4</v>
      </c>
      <c r="E138" t="s">
        <v>8</v>
      </c>
      <c r="I138" t="s">
        <v>17816</v>
      </c>
      <c r="J138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t="s">
        <v>4</v>
      </c>
      <c r="E139" t="s">
        <v>8</v>
      </c>
      <c r="I139" t="s">
        <v>17819</v>
      </c>
      <c r="J139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t="s">
        <v>4</v>
      </c>
      <c r="E140" t="s">
        <v>70</v>
      </c>
      <c r="F140" t="s">
        <v>58</v>
      </c>
      <c r="I140" t="s">
        <v>17822</v>
      </c>
      <c r="J140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t="s">
        <v>162</v>
      </c>
      <c r="E141" t="s">
        <v>70</v>
      </c>
      <c r="F141" t="s">
        <v>58</v>
      </c>
      <c r="I141" t="s">
        <v>17825</v>
      </c>
      <c r="J141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t="s">
        <v>4</v>
      </c>
      <c r="E142" t="s">
        <v>8</v>
      </c>
      <c r="I142" t="s">
        <v>17828</v>
      </c>
      <c r="J142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t="s">
        <v>4</v>
      </c>
      <c r="E143" t="s">
        <v>8</v>
      </c>
      <c r="I143" t="s">
        <v>17831</v>
      </c>
      <c r="J143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t="s">
        <v>4</v>
      </c>
      <c r="E144" t="s">
        <v>8</v>
      </c>
      <c r="I144" t="s">
        <v>17834</v>
      </c>
      <c r="J144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t="s">
        <v>4</v>
      </c>
      <c r="E145" t="s">
        <v>8</v>
      </c>
      <c r="I145" t="s">
        <v>17837</v>
      </c>
      <c r="J145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t="s">
        <v>162</v>
      </c>
      <c r="E146" t="s">
        <v>18100</v>
      </c>
      <c r="F146" t="s">
        <v>14068</v>
      </c>
      <c r="I146" t="s">
        <v>18292</v>
      </c>
      <c r="J146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t="s">
        <v>162</v>
      </c>
      <c r="E147" t="s">
        <v>18100</v>
      </c>
      <c r="F147" t="s">
        <v>14068</v>
      </c>
      <c r="I147" t="s">
        <v>18295</v>
      </c>
      <c r="J147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t="s">
        <v>304</v>
      </c>
      <c r="E148" t="s">
        <v>18100</v>
      </c>
      <c r="I148" t="s">
        <v>18298</v>
      </c>
      <c r="J148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t="s">
        <v>305</v>
      </c>
      <c r="E149" t="s">
        <v>86</v>
      </c>
      <c r="I149" t="s">
        <v>18301</v>
      </c>
      <c r="J149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t="s">
        <v>4</v>
      </c>
      <c r="E150" t="s">
        <v>8</v>
      </c>
      <c r="I150" t="s">
        <v>18304</v>
      </c>
      <c r="J150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t="s">
        <v>4</v>
      </c>
      <c r="E151" t="s">
        <v>8</v>
      </c>
      <c r="I151" t="s">
        <v>18307</v>
      </c>
      <c r="J151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t="s">
        <v>4</v>
      </c>
      <c r="E152" t="s">
        <v>8</v>
      </c>
      <c r="I152" t="s">
        <v>18310</v>
      </c>
      <c r="J152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t="s">
        <v>4</v>
      </c>
      <c r="E153" t="s">
        <v>8</v>
      </c>
      <c r="I153" t="s">
        <v>18313</v>
      </c>
      <c r="J153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t="s">
        <v>4</v>
      </c>
      <c r="E154" t="s">
        <v>1552</v>
      </c>
      <c r="I154" t="s">
        <v>18316</v>
      </c>
      <c r="J154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t="s">
        <v>4</v>
      </c>
      <c r="E155" t="s">
        <v>8</v>
      </c>
      <c r="I155" t="s">
        <v>18319</v>
      </c>
      <c r="J155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t="s">
        <v>4</v>
      </c>
      <c r="E156" t="s">
        <v>8</v>
      </c>
      <c r="I156" t="s">
        <v>18322</v>
      </c>
      <c r="J156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t="s">
        <v>4</v>
      </c>
      <c r="E157" t="s">
        <v>8</v>
      </c>
      <c r="I157" t="s">
        <v>18325</v>
      </c>
      <c r="J157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t="s">
        <v>4</v>
      </c>
      <c r="E158" t="s">
        <v>8</v>
      </c>
      <c r="I158" t="s">
        <v>18328</v>
      </c>
      <c r="J158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t="s">
        <v>4</v>
      </c>
      <c r="E159" t="s">
        <v>8</v>
      </c>
      <c r="I159" t="s">
        <v>18912</v>
      </c>
      <c r="J159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t="s">
        <v>4</v>
      </c>
      <c r="E160" t="s">
        <v>8</v>
      </c>
      <c r="I160" t="s">
        <v>18915</v>
      </c>
      <c r="J160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t="s">
        <v>4</v>
      </c>
      <c r="E161" t="s">
        <v>19056</v>
      </c>
      <c r="I161" t="s">
        <v>18918</v>
      </c>
      <c r="J161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t="s">
        <v>4</v>
      </c>
      <c r="E162" t="s">
        <v>19056</v>
      </c>
      <c r="I162" t="s">
        <v>18921</v>
      </c>
      <c r="J162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t="s">
        <v>4</v>
      </c>
      <c r="E163" t="s">
        <v>19056</v>
      </c>
      <c r="I163" t="s">
        <v>18924</v>
      </c>
      <c r="J163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t="s">
        <v>4</v>
      </c>
      <c r="E164" t="s">
        <v>19056</v>
      </c>
      <c r="I164" t="s">
        <v>18927</v>
      </c>
      <c r="J164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t="s">
        <v>4</v>
      </c>
      <c r="E165" t="s">
        <v>19056</v>
      </c>
      <c r="I165" t="s">
        <v>18930</v>
      </c>
      <c r="J165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t="s">
        <v>4</v>
      </c>
      <c r="E166" t="s">
        <v>19056</v>
      </c>
      <c r="I166" t="s">
        <v>18933</v>
      </c>
      <c r="J166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t="s">
        <v>4</v>
      </c>
      <c r="E167" t="s">
        <v>8</v>
      </c>
      <c r="I167" t="s">
        <v>18936</v>
      </c>
      <c r="J167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t="s">
        <v>4</v>
      </c>
      <c r="E168" t="s">
        <v>8</v>
      </c>
      <c r="I168" t="s">
        <v>19274</v>
      </c>
      <c r="J168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t="s">
        <v>4</v>
      </c>
      <c r="E169" t="s">
        <v>8</v>
      </c>
      <c r="I169" t="s">
        <v>19277</v>
      </c>
      <c r="J169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t="s">
        <v>3371</v>
      </c>
      <c r="I170" t="s">
        <v>19280</v>
      </c>
      <c r="J170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t="s">
        <v>162</v>
      </c>
      <c r="E171" t="s">
        <v>70</v>
      </c>
      <c r="F171" t="s">
        <v>58</v>
      </c>
      <c r="I171" t="s">
        <v>19283</v>
      </c>
      <c r="J171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t="s">
        <v>162</v>
      </c>
      <c r="E172" t="s">
        <v>70</v>
      </c>
      <c r="F172" t="s">
        <v>58</v>
      </c>
      <c r="I172" t="s">
        <v>19286</v>
      </c>
      <c r="J172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t="s">
        <v>162</v>
      </c>
      <c r="E173" t="s">
        <v>70</v>
      </c>
      <c r="F173" t="s">
        <v>58</v>
      </c>
      <c r="I173" t="s">
        <v>19289</v>
      </c>
      <c r="J173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t="s">
        <v>162</v>
      </c>
      <c r="E174" t="s">
        <v>70</v>
      </c>
      <c r="F174" t="s">
        <v>58</v>
      </c>
      <c r="I174" t="s">
        <v>19292</v>
      </c>
      <c r="J174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t="s">
        <v>162</v>
      </c>
      <c r="E175" t="s">
        <v>70</v>
      </c>
      <c r="F175" t="s">
        <v>58</v>
      </c>
      <c r="I175" t="s">
        <v>19295</v>
      </c>
      <c r="J175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t="s">
        <v>162</v>
      </c>
      <c r="E176" t="s">
        <v>70</v>
      </c>
      <c r="F176" t="s">
        <v>58</v>
      </c>
      <c r="I176" t="s">
        <v>19298</v>
      </c>
      <c r="J176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t="s">
        <v>4</v>
      </c>
      <c r="E177" t="s">
        <v>8</v>
      </c>
      <c r="I177" t="s">
        <v>19301</v>
      </c>
      <c r="J177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t="s">
        <v>4</v>
      </c>
      <c r="E178" t="s">
        <v>8</v>
      </c>
      <c r="I178" t="s">
        <v>19592</v>
      </c>
      <c r="J178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t="s">
        <v>4</v>
      </c>
      <c r="E179" t="s">
        <v>8</v>
      </c>
      <c r="I179" t="s">
        <v>19595</v>
      </c>
      <c r="J179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t="s">
        <v>4</v>
      </c>
      <c r="E180" t="s">
        <v>8</v>
      </c>
      <c r="I180" t="s">
        <v>19598</v>
      </c>
      <c r="J180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t="s">
        <v>4</v>
      </c>
      <c r="E181" t="s">
        <v>8</v>
      </c>
      <c r="I181" t="s">
        <v>19601</v>
      </c>
      <c r="J181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t="s">
        <v>4</v>
      </c>
      <c r="E182" t="s">
        <v>8</v>
      </c>
      <c r="I182" t="s">
        <v>19604</v>
      </c>
      <c r="J182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t="s">
        <v>305</v>
      </c>
      <c r="E183" t="s">
        <v>86</v>
      </c>
      <c r="I183" t="s">
        <v>19607</v>
      </c>
      <c r="J183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t="s">
        <v>4</v>
      </c>
      <c r="E184" t="s">
        <v>8</v>
      </c>
      <c r="I184" t="s">
        <v>19610</v>
      </c>
      <c r="J184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t="s">
        <v>803</v>
      </c>
      <c r="E185" t="s">
        <v>8</v>
      </c>
      <c r="I185" t="s">
        <v>19873</v>
      </c>
      <c r="J185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t="s">
        <v>803</v>
      </c>
      <c r="E186" t="s">
        <v>8</v>
      </c>
      <c r="I186" t="s">
        <v>19876</v>
      </c>
      <c r="J186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t="s">
        <v>4</v>
      </c>
      <c r="E187" t="s">
        <v>8</v>
      </c>
      <c r="I187" t="s">
        <v>20253</v>
      </c>
      <c r="J187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t="s">
        <v>4</v>
      </c>
      <c r="E188" t="s">
        <v>20479</v>
      </c>
      <c r="I188" t="s">
        <v>20256</v>
      </c>
      <c r="J188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t="s">
        <v>3371</v>
      </c>
      <c r="E189" t="s">
        <v>86</v>
      </c>
      <c r="I189" t="s">
        <v>20259</v>
      </c>
      <c r="J189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t="s">
        <v>4</v>
      </c>
      <c r="E190" t="s">
        <v>8</v>
      </c>
      <c r="I190" t="s">
        <v>20262</v>
      </c>
      <c r="J190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t="s">
        <v>4</v>
      </c>
      <c r="E191" t="s">
        <v>8</v>
      </c>
      <c r="I191" t="s">
        <v>20265</v>
      </c>
      <c r="J191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t="s">
        <v>4862</v>
      </c>
      <c r="E192" t="s">
        <v>86</v>
      </c>
      <c r="I192" t="s">
        <v>20804</v>
      </c>
      <c r="J192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t="s">
        <v>4</v>
      </c>
      <c r="E193" t="s">
        <v>8</v>
      </c>
      <c r="I193" t="s">
        <v>20807</v>
      </c>
      <c r="J193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t="s">
        <v>162</v>
      </c>
      <c r="E194" t="s">
        <v>8107</v>
      </c>
      <c r="F194" t="s">
        <v>58</v>
      </c>
      <c r="I194" t="s">
        <v>20810</v>
      </c>
      <c r="J194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t="s">
        <v>162</v>
      </c>
      <c r="E195" t="s">
        <v>8107</v>
      </c>
      <c r="F195" t="s">
        <v>58</v>
      </c>
      <c r="I195" t="s">
        <v>20813</v>
      </c>
      <c r="J195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t="s">
        <v>162</v>
      </c>
      <c r="E196" t="s">
        <v>8107</v>
      </c>
      <c r="F196" t="s">
        <v>58</v>
      </c>
      <c r="I196" t="s">
        <v>20816</v>
      </c>
      <c r="J196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t="s">
        <v>162</v>
      </c>
      <c r="E197" t="s">
        <v>8107</v>
      </c>
      <c r="F197" t="s">
        <v>58</v>
      </c>
      <c r="I197" t="s">
        <v>20819</v>
      </c>
      <c r="J197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t="s">
        <v>162</v>
      </c>
      <c r="E198" t="s">
        <v>8107</v>
      </c>
      <c r="F198" t="s">
        <v>58</v>
      </c>
      <c r="I198" t="s">
        <v>20822</v>
      </c>
      <c r="J198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t="s">
        <v>162</v>
      </c>
      <c r="E199" t="s">
        <v>8107</v>
      </c>
      <c r="F199" t="s">
        <v>58</v>
      </c>
      <c r="I199" t="s">
        <v>20825</v>
      </c>
      <c r="J199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t="s">
        <v>162</v>
      </c>
      <c r="E200" t="s">
        <v>8107</v>
      </c>
      <c r="F200" t="s">
        <v>58</v>
      </c>
      <c r="I200" t="s">
        <v>20828</v>
      </c>
      <c r="J200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t="s">
        <v>304</v>
      </c>
      <c r="E201" t="s">
        <v>8107</v>
      </c>
      <c r="F201" t="s">
        <v>58</v>
      </c>
      <c r="I201" t="s">
        <v>20831</v>
      </c>
      <c r="J201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t="s">
        <v>4</v>
      </c>
      <c r="E202" t="s">
        <v>8</v>
      </c>
      <c r="I202" t="s">
        <v>20834</v>
      </c>
      <c r="J202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t="s">
        <v>803</v>
      </c>
      <c r="E203" t="s">
        <v>8</v>
      </c>
      <c r="I203" t="s">
        <v>20837</v>
      </c>
      <c r="J203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t="s">
        <v>162</v>
      </c>
      <c r="E204" t="s">
        <v>21088</v>
      </c>
      <c r="F204" t="s">
        <v>21094</v>
      </c>
      <c r="I204" t="s">
        <v>20840</v>
      </c>
      <c r="J204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t="s">
        <v>162</v>
      </c>
      <c r="E205" t="s">
        <v>21088</v>
      </c>
      <c r="F205" t="s">
        <v>21094</v>
      </c>
      <c r="I205" t="s">
        <v>20843</v>
      </c>
      <c r="J205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t="s">
        <v>803</v>
      </c>
      <c r="E206" t="s">
        <v>8</v>
      </c>
      <c r="I206" t="s">
        <v>20846</v>
      </c>
      <c r="J206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t="s">
        <v>803</v>
      </c>
      <c r="E207" t="s">
        <v>8</v>
      </c>
      <c r="I207" t="s">
        <v>20849</v>
      </c>
      <c r="J207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t="s">
        <v>803</v>
      </c>
      <c r="E208" t="s">
        <v>8</v>
      </c>
      <c r="I208" t="s">
        <v>20852</v>
      </c>
      <c r="J208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t="s">
        <v>803</v>
      </c>
      <c r="E209" t="s">
        <v>8</v>
      </c>
      <c r="I209" t="s">
        <v>21344</v>
      </c>
      <c r="J209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t="s">
        <v>775</v>
      </c>
      <c r="E210" t="s">
        <v>646</v>
      </c>
      <c r="I210" t="s">
        <v>21347</v>
      </c>
      <c r="J210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t="s">
        <v>21595</v>
      </c>
      <c r="E211" t="s">
        <v>646</v>
      </c>
      <c r="I211" t="s">
        <v>21350</v>
      </c>
      <c r="J211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t="s">
        <v>803</v>
      </c>
      <c r="E212" t="s">
        <v>8</v>
      </c>
      <c r="I212" t="s">
        <v>21353</v>
      </c>
      <c r="J212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t="s">
        <v>803</v>
      </c>
      <c r="E213" t="s">
        <v>8</v>
      </c>
      <c r="I213" t="s">
        <v>21356</v>
      </c>
      <c r="J213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t="s">
        <v>775</v>
      </c>
      <c r="E214" t="s">
        <v>646</v>
      </c>
      <c r="I214" t="s">
        <v>21786</v>
      </c>
      <c r="J214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t="s">
        <v>3371</v>
      </c>
      <c r="E215" t="s">
        <v>86</v>
      </c>
      <c r="I215" t="s">
        <v>21789</v>
      </c>
      <c r="J215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t="s">
        <v>803</v>
      </c>
      <c r="E216" t="s">
        <v>8</v>
      </c>
      <c r="I216" t="s">
        <v>21792</v>
      </c>
      <c r="J216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t="s">
        <v>803</v>
      </c>
      <c r="E217" t="s">
        <v>8</v>
      </c>
      <c r="I217" t="s">
        <v>21795</v>
      </c>
      <c r="J217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t="s">
        <v>803</v>
      </c>
      <c r="E218" t="s">
        <v>8</v>
      </c>
      <c r="I218" t="s">
        <v>21798</v>
      </c>
      <c r="J218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t="s">
        <v>803</v>
      </c>
      <c r="E219" t="s">
        <v>8</v>
      </c>
      <c r="I219" t="s">
        <v>21801</v>
      </c>
      <c r="J219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t="s">
        <v>803</v>
      </c>
      <c r="E220" t="s">
        <v>8</v>
      </c>
      <c r="I220" t="s">
        <v>22310</v>
      </c>
      <c r="J220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t="s">
        <v>304</v>
      </c>
      <c r="E221" t="s">
        <v>8107</v>
      </c>
      <c r="I221" t="s">
        <v>22313</v>
      </c>
      <c r="J221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t="s">
        <v>803</v>
      </c>
      <c r="E222" t="s">
        <v>8</v>
      </c>
      <c r="I222" t="s">
        <v>22316</v>
      </c>
      <c r="J222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t="s">
        <v>803</v>
      </c>
      <c r="E223" t="s">
        <v>8</v>
      </c>
      <c r="I223" t="s">
        <v>22319</v>
      </c>
      <c r="J223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t="s">
        <v>803</v>
      </c>
      <c r="E224" t="s">
        <v>8</v>
      </c>
      <c r="I224" t="s">
        <v>22322</v>
      </c>
      <c r="J224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t="s">
        <v>803</v>
      </c>
      <c r="E225" t="s">
        <v>8</v>
      </c>
      <c r="I225" t="s">
        <v>22325</v>
      </c>
      <c r="J225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t="s">
        <v>23069</v>
      </c>
      <c r="E226" t="s">
        <v>86</v>
      </c>
      <c r="I226" t="s">
        <v>23034</v>
      </c>
      <c r="J226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t="s">
        <v>803</v>
      </c>
      <c r="E227" t="s">
        <v>8</v>
      </c>
      <c r="I227" t="s">
        <v>23037</v>
      </c>
      <c r="J227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t="s">
        <v>3371</v>
      </c>
      <c r="E228" t="s">
        <v>260</v>
      </c>
      <c r="I228" t="s">
        <v>23040</v>
      </c>
      <c r="J228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t="s">
        <v>803</v>
      </c>
      <c r="E229" t="s">
        <v>8</v>
      </c>
      <c r="I229" t="s">
        <v>23043</v>
      </c>
      <c r="J229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t="s">
        <v>803</v>
      </c>
      <c r="E230" t="s">
        <v>8</v>
      </c>
      <c r="I230" t="s">
        <v>23046</v>
      </c>
      <c r="J230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t="s">
        <v>803</v>
      </c>
      <c r="E231" t="s">
        <v>8</v>
      </c>
      <c r="I231" t="s">
        <v>23049</v>
      </c>
      <c r="J231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t="s">
        <v>3371</v>
      </c>
      <c r="E232" t="s">
        <v>86</v>
      </c>
      <c r="I232" t="s">
        <v>23446</v>
      </c>
      <c r="J232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t="s">
        <v>23696</v>
      </c>
      <c r="E233" t="s">
        <v>260</v>
      </c>
      <c r="I233" t="s">
        <v>23449</v>
      </c>
      <c r="J233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t="s">
        <v>803</v>
      </c>
      <c r="E234" t="s">
        <v>8</v>
      </c>
      <c r="I234" t="s">
        <v>23452</v>
      </c>
      <c r="J234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t="s">
        <v>3371</v>
      </c>
      <c r="E235" t="s">
        <v>86</v>
      </c>
      <c r="I235" t="s">
        <v>23455</v>
      </c>
      <c r="J235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t="s">
        <v>23696</v>
      </c>
      <c r="E236" t="s">
        <v>260</v>
      </c>
      <c r="I236" t="s">
        <v>23458</v>
      </c>
      <c r="J236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t="s">
        <v>4</v>
      </c>
      <c r="E237" t="s">
        <v>8</v>
      </c>
      <c r="I237" t="s">
        <v>23461</v>
      </c>
      <c r="J237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t="s">
        <v>4</v>
      </c>
      <c r="E238" t="s">
        <v>8</v>
      </c>
      <c r="I238" t="s">
        <v>23464</v>
      </c>
      <c r="J238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t="s">
        <v>4</v>
      </c>
      <c r="E239" t="s">
        <v>6606</v>
      </c>
      <c r="I239" t="s">
        <v>23467</v>
      </c>
      <c r="J239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t="s">
        <v>5972</v>
      </c>
      <c r="E240" t="s">
        <v>646</v>
      </c>
      <c r="I240" t="s">
        <v>23470</v>
      </c>
      <c r="J240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t="s">
        <v>4</v>
      </c>
      <c r="E241" t="s">
        <v>6606</v>
      </c>
      <c r="I241" t="s">
        <v>23473</v>
      </c>
      <c r="J241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t="s">
        <v>3371</v>
      </c>
      <c r="E242" t="s">
        <v>646</v>
      </c>
      <c r="I242" t="s">
        <v>23811</v>
      </c>
      <c r="J242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t="s">
        <v>4</v>
      </c>
      <c r="E243" t="s">
        <v>6606</v>
      </c>
      <c r="I243" t="s">
        <v>23814</v>
      </c>
      <c r="J243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t="s">
        <v>3371</v>
      </c>
      <c r="E244" t="s">
        <v>646</v>
      </c>
      <c r="I244" t="s">
        <v>23817</v>
      </c>
      <c r="J244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t="s">
        <v>803</v>
      </c>
      <c r="E245" t="s">
        <v>8</v>
      </c>
      <c r="I245" t="s">
        <v>23820</v>
      </c>
      <c r="J245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t="s">
        <v>803</v>
      </c>
      <c r="E246" t="s">
        <v>8</v>
      </c>
      <c r="I246" t="s">
        <v>23823</v>
      </c>
      <c r="J246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t="s">
        <v>803</v>
      </c>
      <c r="E247" t="s">
        <v>8</v>
      </c>
      <c r="I247" t="s">
        <v>23826</v>
      </c>
      <c r="J247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t="s">
        <v>3371</v>
      </c>
      <c r="E248" t="s">
        <v>646</v>
      </c>
      <c r="I248" t="s">
        <v>24288</v>
      </c>
      <c r="J248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t="s">
        <v>305</v>
      </c>
      <c r="E249" t="s">
        <v>86</v>
      </c>
      <c r="I249" t="s">
        <v>24291</v>
      </c>
      <c r="J249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t="s">
        <v>803</v>
      </c>
      <c r="E250" t="s">
        <v>8</v>
      </c>
      <c r="I250" t="s">
        <v>24294</v>
      </c>
      <c r="J250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t="s">
        <v>803</v>
      </c>
      <c r="E251" t="s">
        <v>8</v>
      </c>
      <c r="I251" t="s">
        <v>24297</v>
      </c>
      <c r="J251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t="s">
        <v>162</v>
      </c>
      <c r="E252" t="s">
        <v>22568</v>
      </c>
      <c r="F252" t="s">
        <v>58</v>
      </c>
      <c r="I252" t="s">
        <v>24558</v>
      </c>
      <c r="J252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t="s">
        <v>305</v>
      </c>
      <c r="E253" t="s">
        <v>86</v>
      </c>
      <c r="I253" t="s">
        <v>24561</v>
      </c>
      <c r="J253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t="s">
        <v>803</v>
      </c>
      <c r="E254" t="s">
        <v>8</v>
      </c>
      <c r="I254" t="s">
        <v>24564</v>
      </c>
      <c r="J254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t="s">
        <v>803</v>
      </c>
      <c r="E255" t="s">
        <v>8</v>
      </c>
      <c r="I255" t="s">
        <v>24567</v>
      </c>
      <c r="J255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t="s">
        <v>803</v>
      </c>
      <c r="E256" t="s">
        <v>8</v>
      </c>
      <c r="I256" t="s">
        <v>24570</v>
      </c>
      <c r="J256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t="s">
        <v>803</v>
      </c>
      <c r="E257" t="s">
        <v>8</v>
      </c>
      <c r="I257" t="s">
        <v>24573</v>
      </c>
      <c r="J257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t="s">
        <v>803</v>
      </c>
      <c r="E258" t="s">
        <v>8</v>
      </c>
      <c r="I258" t="s">
        <v>25183</v>
      </c>
      <c r="J258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t="s">
        <v>4</v>
      </c>
      <c r="E259" t="s">
        <v>8</v>
      </c>
      <c r="I259" t="s">
        <v>25482</v>
      </c>
      <c r="J259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t="s">
        <v>3371</v>
      </c>
      <c r="E260" t="s">
        <v>646</v>
      </c>
      <c r="I260" t="s">
        <v>25186</v>
      </c>
      <c r="J260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t="s">
        <v>3371</v>
      </c>
      <c r="E261" t="s">
        <v>86</v>
      </c>
      <c r="I261" t="s">
        <v>25189</v>
      </c>
      <c r="J261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t="s">
        <v>3371</v>
      </c>
      <c r="E262" t="s">
        <v>86</v>
      </c>
      <c r="I262" t="s">
        <v>25192</v>
      </c>
      <c r="J262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t="s">
        <v>803</v>
      </c>
      <c r="E263" t="s">
        <v>8</v>
      </c>
      <c r="I263" t="s">
        <v>25195</v>
      </c>
      <c r="J263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t="s">
        <v>803</v>
      </c>
      <c r="E264" t="s">
        <v>8</v>
      </c>
      <c r="I264" t="s">
        <v>25198</v>
      </c>
      <c r="J264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t="s">
        <v>803</v>
      </c>
      <c r="E265" t="s">
        <v>8</v>
      </c>
      <c r="I265" t="s">
        <v>25201</v>
      </c>
      <c r="J265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t="s">
        <v>803</v>
      </c>
      <c r="E266" t="s">
        <v>8</v>
      </c>
      <c r="I266" t="s">
        <v>25562</v>
      </c>
      <c r="J266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t="s">
        <v>803</v>
      </c>
      <c r="E267" t="s">
        <v>8</v>
      </c>
      <c r="I267" t="s">
        <v>25565</v>
      </c>
      <c r="J267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t="s">
        <v>803</v>
      </c>
      <c r="E268" t="s">
        <v>8</v>
      </c>
      <c r="I268" t="s">
        <v>25745</v>
      </c>
      <c r="J268" t="s">
        <v>4876</v>
      </c>
      <c r="K268" t="s">
        <v>25746</v>
      </c>
      <c r="L268" t="s">
        <v>25747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t="s">
        <v>162</v>
      </c>
      <c r="E269" t="s">
        <v>22568</v>
      </c>
      <c r="F269" t="s">
        <v>58</v>
      </c>
      <c r="H269" t="s">
        <v>4882</v>
      </c>
      <c r="I269" t="s">
        <v>25748</v>
      </c>
      <c r="J269" t="s">
        <v>4876</v>
      </c>
      <c r="K269" t="s">
        <v>25749</v>
      </c>
      <c r="L269" t="s">
        <v>25750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t="s">
        <v>4</v>
      </c>
      <c r="E270" t="s">
        <v>70</v>
      </c>
      <c r="I270" t="s">
        <v>25751</v>
      </c>
      <c r="J270" t="s">
        <v>4876</v>
      </c>
      <c r="K270" t="s">
        <v>25752</v>
      </c>
      <c r="L270" t="s">
        <v>25753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t="s">
        <v>803</v>
      </c>
      <c r="E271" t="s">
        <v>8</v>
      </c>
      <c r="I271" t="s">
        <v>25754</v>
      </c>
      <c r="J271" t="s">
        <v>4876</v>
      </c>
      <c r="K271" t="s">
        <v>25755</v>
      </c>
      <c r="L271" t="s">
        <v>25756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t="s">
        <v>3371</v>
      </c>
      <c r="E272" t="s">
        <v>86</v>
      </c>
      <c r="I272" t="s">
        <v>25757</v>
      </c>
      <c r="J272" t="s">
        <v>4876</v>
      </c>
      <c r="K272" t="s">
        <v>25758</v>
      </c>
      <c r="L272" t="s">
        <v>25759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t="s">
        <v>3371</v>
      </c>
      <c r="E273" t="s">
        <v>646</v>
      </c>
      <c r="I273" t="s">
        <v>25760</v>
      </c>
      <c r="J273" t="s">
        <v>4876</v>
      </c>
      <c r="K273" t="s">
        <v>25761</v>
      </c>
      <c r="L273" t="s">
        <v>25762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t="s">
        <v>803</v>
      </c>
      <c r="E274" t="s">
        <v>8</v>
      </c>
      <c r="I274" t="s">
        <v>25763</v>
      </c>
      <c r="J274" t="s">
        <v>4876</v>
      </c>
      <c r="K274" t="s">
        <v>25764</v>
      </c>
      <c r="L274" t="s">
        <v>25765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t="s">
        <v>3371</v>
      </c>
      <c r="E275" t="s">
        <v>86</v>
      </c>
      <c r="I275" t="s">
        <v>26371</v>
      </c>
      <c r="J275" t="s">
        <v>4876</v>
      </c>
      <c r="K275" t="s">
        <v>26372</v>
      </c>
      <c r="L275" t="s">
        <v>26373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t="s">
        <v>162</v>
      </c>
      <c r="E276" t="s">
        <v>26590</v>
      </c>
      <c r="F276" t="s">
        <v>26591</v>
      </c>
      <c r="H276" t="s">
        <v>26599</v>
      </c>
      <c r="I276" t="s">
        <v>26374</v>
      </c>
      <c r="J276" t="s">
        <v>4876</v>
      </c>
      <c r="K276" t="s">
        <v>26375</v>
      </c>
      <c r="L276" t="s">
        <v>26376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t="s">
        <v>3371</v>
      </c>
      <c r="E277" t="s">
        <v>646</v>
      </c>
      <c r="I277" t="s">
        <v>26377</v>
      </c>
      <c r="J277" t="s">
        <v>4876</v>
      </c>
      <c r="K277" t="s">
        <v>26378</v>
      </c>
      <c r="L277" t="s">
        <v>26379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t="s">
        <v>162</v>
      </c>
      <c r="E278" t="s">
        <v>26590</v>
      </c>
      <c r="F278" t="s">
        <v>26591</v>
      </c>
      <c r="H278" t="s">
        <v>5696</v>
      </c>
      <c r="I278" t="s">
        <v>26380</v>
      </c>
      <c r="J278" t="s">
        <v>4876</v>
      </c>
      <c r="K278" t="s">
        <v>26381</v>
      </c>
      <c r="L278" t="s">
        <v>26382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t="s">
        <v>3371</v>
      </c>
      <c r="E279" t="s">
        <v>86</v>
      </c>
      <c r="I279" t="s">
        <v>26383</v>
      </c>
      <c r="J279" t="s">
        <v>4876</v>
      </c>
      <c r="K279" t="s">
        <v>26384</v>
      </c>
      <c r="L279" t="s">
        <v>26385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t="s">
        <v>3371</v>
      </c>
      <c r="E280" t="s">
        <v>646</v>
      </c>
      <c r="I280" t="s">
        <v>26386</v>
      </c>
      <c r="J280" t="s">
        <v>4876</v>
      </c>
      <c r="K280" t="s">
        <v>26387</v>
      </c>
      <c r="L280" t="s">
        <v>26388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t="s">
        <v>162</v>
      </c>
      <c r="E281" t="s">
        <v>8107</v>
      </c>
      <c r="F281" t="s">
        <v>58</v>
      </c>
      <c r="I281" t="s">
        <v>26389</v>
      </c>
      <c r="J281" t="s">
        <v>4876</v>
      </c>
      <c r="K281" t="s">
        <v>26390</v>
      </c>
      <c r="L281" t="s">
        <v>26391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t="s">
        <v>162</v>
      </c>
      <c r="E282" t="s">
        <v>8107</v>
      </c>
      <c r="F282" t="s">
        <v>58</v>
      </c>
      <c r="I282" t="s">
        <v>26392</v>
      </c>
      <c r="J282" t="s">
        <v>4876</v>
      </c>
      <c r="K282" t="s">
        <v>26393</v>
      </c>
      <c r="L282" t="s">
        <v>26394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t="s">
        <v>162</v>
      </c>
      <c r="E283" t="s">
        <v>8107</v>
      </c>
      <c r="F283" t="s">
        <v>58</v>
      </c>
      <c r="I283" t="s">
        <v>26395</v>
      </c>
      <c r="J283" t="s">
        <v>4876</v>
      </c>
      <c r="K283" t="s">
        <v>26396</v>
      </c>
      <c r="L283" t="s">
        <v>26397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t="s">
        <v>162</v>
      </c>
      <c r="E284" t="s">
        <v>8107</v>
      </c>
      <c r="F284" t="s">
        <v>58</v>
      </c>
      <c r="I284" t="s">
        <v>26398</v>
      </c>
      <c r="J284" t="s">
        <v>4876</v>
      </c>
      <c r="K284" t="s">
        <v>26399</v>
      </c>
      <c r="L284" t="s">
        <v>26400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t="s">
        <v>162</v>
      </c>
      <c r="E285" t="s">
        <v>8107</v>
      </c>
      <c r="F285" t="s">
        <v>58</v>
      </c>
      <c r="I285" t="s">
        <v>26401</v>
      </c>
      <c r="J285" t="s">
        <v>4876</v>
      </c>
      <c r="K285" t="s">
        <v>26402</v>
      </c>
      <c r="L285" t="s">
        <v>26403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t="s">
        <v>304</v>
      </c>
      <c r="E286" t="s">
        <v>8107</v>
      </c>
      <c r="F286" t="s">
        <v>58</v>
      </c>
      <c r="H286" t="s">
        <v>26600</v>
      </c>
      <c r="I286" t="s">
        <v>26404</v>
      </c>
      <c r="J286" t="s">
        <v>4876</v>
      </c>
      <c r="K286" t="s">
        <v>26405</v>
      </c>
      <c r="L286" t="s">
        <v>26406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t="s">
        <v>803</v>
      </c>
      <c r="E287" t="s">
        <v>8</v>
      </c>
      <c r="I287" t="s">
        <v>26407</v>
      </c>
      <c r="J287" t="s">
        <v>4876</v>
      </c>
      <c r="K287" t="s">
        <v>26408</v>
      </c>
      <c r="L287" t="s">
        <v>26409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t="s">
        <v>803</v>
      </c>
      <c r="E288" t="s">
        <v>8</v>
      </c>
      <c r="I288" t="s">
        <v>26410</v>
      </c>
      <c r="J288" t="s">
        <v>4876</v>
      </c>
      <c r="K288" t="s">
        <v>26411</v>
      </c>
      <c r="L288" t="s">
        <v>26412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t="s">
        <v>26065</v>
      </c>
      <c r="E289" t="s">
        <v>21588</v>
      </c>
      <c r="F289" t="s">
        <v>263</v>
      </c>
      <c r="I289" t="s">
        <v>26413</v>
      </c>
      <c r="J289" t="s">
        <v>4876</v>
      </c>
      <c r="K289" t="s">
        <v>26414</v>
      </c>
      <c r="L289" t="s">
        <v>26415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t="s">
        <v>26065</v>
      </c>
      <c r="E290" t="s">
        <v>21588</v>
      </c>
      <c r="F290" t="s">
        <v>263</v>
      </c>
      <c r="I290" t="s">
        <v>26416</v>
      </c>
      <c r="J290" t="s">
        <v>4876</v>
      </c>
      <c r="K290" t="s">
        <v>26417</v>
      </c>
      <c r="L290" t="s">
        <v>26418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t="s">
        <v>26065</v>
      </c>
      <c r="E291" t="s">
        <v>21588</v>
      </c>
      <c r="F291" t="s">
        <v>263</v>
      </c>
      <c r="I291" t="s">
        <v>26419</v>
      </c>
      <c r="J291" t="s">
        <v>4876</v>
      </c>
      <c r="K291" t="s">
        <v>26420</v>
      </c>
      <c r="L291" t="s">
        <v>26421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t="s">
        <v>26065</v>
      </c>
      <c r="E292" t="s">
        <v>21588</v>
      </c>
      <c r="F292" t="s">
        <v>263</v>
      </c>
      <c r="I292" t="s">
        <v>26422</v>
      </c>
      <c r="J292" t="s">
        <v>4876</v>
      </c>
      <c r="K292" t="s">
        <v>26423</v>
      </c>
      <c r="L292" t="s">
        <v>26424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t="s">
        <v>26065</v>
      </c>
      <c r="E293" t="s">
        <v>21588</v>
      </c>
      <c r="F293" t="s">
        <v>263</v>
      </c>
      <c r="I293" t="s">
        <v>26425</v>
      </c>
      <c r="J293" t="s">
        <v>4876</v>
      </c>
      <c r="K293" t="s">
        <v>26426</v>
      </c>
      <c r="L293" t="s">
        <v>26427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t="s">
        <v>162</v>
      </c>
      <c r="E294" t="s">
        <v>1552</v>
      </c>
      <c r="F294" t="s">
        <v>6163</v>
      </c>
      <c r="H294" t="s">
        <v>5696</v>
      </c>
      <c r="I294" t="s">
        <v>26930</v>
      </c>
      <c r="J294" t="s">
        <v>4876</v>
      </c>
      <c r="K294" t="s">
        <v>26931</v>
      </c>
      <c r="L294" t="s">
        <v>26932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t="s">
        <v>304</v>
      </c>
      <c r="E295" t="s">
        <v>1552</v>
      </c>
      <c r="F295" t="s">
        <v>6163</v>
      </c>
      <c r="I295" t="s">
        <v>26933</v>
      </c>
      <c r="J295" t="s">
        <v>4876</v>
      </c>
      <c r="K295" t="s">
        <v>26934</v>
      </c>
      <c r="L295" t="s">
        <v>26935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t="s">
        <v>26068</v>
      </c>
      <c r="E296" t="s">
        <v>86</v>
      </c>
      <c r="I296" t="s">
        <v>26936</v>
      </c>
      <c r="J296" t="s">
        <v>4876</v>
      </c>
      <c r="K296" t="s">
        <v>26937</v>
      </c>
      <c r="L296" t="s">
        <v>26938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t="s">
        <v>26068</v>
      </c>
      <c r="E297" t="s">
        <v>86</v>
      </c>
      <c r="I297" t="s">
        <v>26939</v>
      </c>
      <c r="J297" t="s">
        <v>4876</v>
      </c>
      <c r="K297" t="s">
        <v>26940</v>
      </c>
      <c r="L297" t="s">
        <v>26941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t="s">
        <v>26068</v>
      </c>
      <c r="E298" t="s">
        <v>86</v>
      </c>
      <c r="I298" t="s">
        <v>26942</v>
      </c>
      <c r="J298" t="s">
        <v>4876</v>
      </c>
      <c r="K298" t="s">
        <v>26943</v>
      </c>
      <c r="L298" t="s">
        <v>26944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t="s">
        <v>803</v>
      </c>
      <c r="E299" t="s">
        <v>8</v>
      </c>
      <c r="I299" t="s">
        <v>26945</v>
      </c>
      <c r="J299" t="s">
        <v>4876</v>
      </c>
      <c r="K299" t="s">
        <v>26946</v>
      </c>
      <c r="L299" t="s">
        <v>26947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t="s">
        <v>803</v>
      </c>
      <c r="E300" t="s">
        <v>8</v>
      </c>
      <c r="I300" t="s">
        <v>26948</v>
      </c>
      <c r="J300" t="s">
        <v>4876</v>
      </c>
      <c r="K300" t="s">
        <v>26949</v>
      </c>
      <c r="L300" t="s">
        <v>26950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t="s">
        <v>305</v>
      </c>
      <c r="E301" t="s">
        <v>86</v>
      </c>
      <c r="I301" t="s">
        <v>26951</v>
      </c>
      <c r="J301" t="s">
        <v>4876</v>
      </c>
      <c r="K301" t="s">
        <v>26952</v>
      </c>
      <c r="L301" t="s">
        <v>26953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t="s">
        <v>803</v>
      </c>
      <c r="E302" t="s">
        <v>8</v>
      </c>
      <c r="I302" t="s">
        <v>26954</v>
      </c>
      <c r="J302" t="s">
        <v>4876</v>
      </c>
      <c r="K302" t="s">
        <v>26955</v>
      </c>
      <c r="L302" t="s">
        <v>26956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t="s">
        <v>803</v>
      </c>
      <c r="E303" t="s">
        <v>8</v>
      </c>
      <c r="I303" t="s">
        <v>26957</v>
      </c>
      <c r="J303" t="s">
        <v>4876</v>
      </c>
      <c r="K303" t="s">
        <v>26958</v>
      </c>
      <c r="L303" t="s">
        <v>26959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t="s">
        <v>803</v>
      </c>
      <c r="E304" t="s">
        <v>8</v>
      </c>
      <c r="I304" t="s">
        <v>26960</v>
      </c>
      <c r="J304" t="s">
        <v>4876</v>
      </c>
      <c r="K304" t="s">
        <v>26961</v>
      </c>
      <c r="L304" t="s">
        <v>26962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t="s">
        <v>803</v>
      </c>
      <c r="E305" t="s">
        <v>8</v>
      </c>
      <c r="I305" t="s">
        <v>27595</v>
      </c>
      <c r="J305" t="s">
        <v>4876</v>
      </c>
      <c r="K305" t="s">
        <v>27596</v>
      </c>
      <c r="L305" t="s">
        <v>27597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t="s">
        <v>803</v>
      </c>
      <c r="E306" t="s">
        <v>8</v>
      </c>
      <c r="I306" t="s">
        <v>27598</v>
      </c>
      <c r="J306" t="s">
        <v>4876</v>
      </c>
      <c r="K306" t="s">
        <v>27599</v>
      </c>
      <c r="L306" t="s">
        <v>27600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t="s">
        <v>803</v>
      </c>
      <c r="E307" t="s">
        <v>8</v>
      </c>
      <c r="I307" t="s">
        <v>27601</v>
      </c>
      <c r="J307" t="s">
        <v>4876</v>
      </c>
      <c r="K307" t="s">
        <v>27602</v>
      </c>
      <c r="L307" t="s">
        <v>27603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t="s">
        <v>4</v>
      </c>
      <c r="E308" t="s">
        <v>70</v>
      </c>
      <c r="I308" t="s">
        <v>27604</v>
      </c>
      <c r="J308" t="s">
        <v>4876</v>
      </c>
      <c r="K308" t="s">
        <v>27605</v>
      </c>
      <c r="L308" t="s">
        <v>27606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t="s">
        <v>115</v>
      </c>
      <c r="E309" t="s">
        <v>70</v>
      </c>
      <c r="I309" t="s">
        <v>27607</v>
      </c>
      <c r="J309" t="s">
        <v>4876</v>
      </c>
      <c r="K309" t="s">
        <v>27608</v>
      </c>
      <c r="L309" t="s">
        <v>27609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t="s">
        <v>803</v>
      </c>
      <c r="E310" t="s">
        <v>8</v>
      </c>
      <c r="I310" t="s">
        <v>27610</v>
      </c>
      <c r="J310" t="s">
        <v>4876</v>
      </c>
      <c r="K310" t="s">
        <v>27611</v>
      </c>
      <c r="L310" t="s">
        <v>27612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t="s">
        <v>803</v>
      </c>
      <c r="E311" t="s">
        <v>8</v>
      </c>
      <c r="I311" t="s">
        <v>27613</v>
      </c>
      <c r="J311" t="s">
        <v>4876</v>
      </c>
      <c r="K311" t="s">
        <v>27614</v>
      </c>
      <c r="L311" t="s">
        <v>27615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t="s">
        <v>803</v>
      </c>
      <c r="E312" t="s">
        <v>8</v>
      </c>
      <c r="I312" t="s">
        <v>27616</v>
      </c>
      <c r="J312" t="s">
        <v>4876</v>
      </c>
      <c r="K312" t="s">
        <v>27617</v>
      </c>
      <c r="L312" t="s">
        <v>27618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t="s">
        <v>803</v>
      </c>
      <c r="E313" t="s">
        <v>8</v>
      </c>
      <c r="I313" t="s">
        <v>27969</v>
      </c>
      <c r="J313" t="s">
        <v>4876</v>
      </c>
      <c r="K313" t="s">
        <v>27970</v>
      </c>
      <c r="L313" t="s">
        <v>27971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t="s">
        <v>803</v>
      </c>
      <c r="E314" t="s">
        <v>8</v>
      </c>
      <c r="I314" t="s">
        <v>27972</v>
      </c>
      <c r="J314" t="s">
        <v>4876</v>
      </c>
      <c r="K314" t="s">
        <v>27973</v>
      </c>
      <c r="L314" t="s">
        <v>27974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t="s">
        <v>803</v>
      </c>
      <c r="E315" t="s">
        <v>8</v>
      </c>
      <c r="I315" t="s">
        <v>27975</v>
      </c>
      <c r="J315" t="s">
        <v>4876</v>
      </c>
      <c r="K315" t="s">
        <v>27976</v>
      </c>
      <c r="L315" t="s">
        <v>27977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t="s">
        <v>803</v>
      </c>
      <c r="E316" t="s">
        <v>8</v>
      </c>
      <c r="I316" t="s">
        <v>27978</v>
      </c>
      <c r="J316" t="s">
        <v>4876</v>
      </c>
      <c r="K316" t="s">
        <v>27979</v>
      </c>
      <c r="L316" t="s">
        <v>27980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t="s">
        <v>803</v>
      </c>
      <c r="E317" t="s">
        <v>8</v>
      </c>
      <c r="I317" t="s">
        <v>27981</v>
      </c>
      <c r="J317" t="s">
        <v>4876</v>
      </c>
      <c r="K317" t="s">
        <v>27982</v>
      </c>
      <c r="L317" t="s">
        <v>27983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t="s">
        <v>803</v>
      </c>
      <c r="E318" t="s">
        <v>8</v>
      </c>
      <c r="I318" t="s">
        <v>27984</v>
      </c>
      <c r="J318" t="s">
        <v>4876</v>
      </c>
      <c r="K318" t="s">
        <v>27985</v>
      </c>
      <c r="L318" t="s">
        <v>27986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t="s">
        <v>3371</v>
      </c>
      <c r="E319" t="s">
        <v>646</v>
      </c>
      <c r="I319" t="s">
        <v>27987</v>
      </c>
      <c r="J319" t="s">
        <v>4876</v>
      </c>
      <c r="K319" t="s">
        <v>27988</v>
      </c>
      <c r="L319" t="s">
        <v>27989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t="s">
        <v>803</v>
      </c>
      <c r="E320" t="s">
        <v>8</v>
      </c>
      <c r="I320" t="s">
        <v>27990</v>
      </c>
      <c r="J320" t="s">
        <v>4876</v>
      </c>
      <c r="K320" t="s">
        <v>27991</v>
      </c>
      <c r="L320" t="s">
        <v>27992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t="s">
        <v>803</v>
      </c>
      <c r="E321" t="s">
        <v>8</v>
      </c>
      <c r="I321" t="s">
        <v>27993</v>
      </c>
      <c r="J321" t="s">
        <v>4876</v>
      </c>
      <c r="K321" t="s">
        <v>27994</v>
      </c>
      <c r="L321" t="s">
        <v>27995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t="s">
        <v>803</v>
      </c>
      <c r="E322" t="s">
        <v>8</v>
      </c>
      <c r="I322" t="s">
        <v>27996</v>
      </c>
      <c r="J322" t="s">
        <v>4876</v>
      </c>
      <c r="K322" t="s">
        <v>27997</v>
      </c>
      <c r="L322" t="s">
        <v>27998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t="s">
        <v>803</v>
      </c>
      <c r="E323" t="s">
        <v>8</v>
      </c>
      <c r="I323" t="s">
        <v>28187</v>
      </c>
      <c r="J323" t="s">
        <v>4876</v>
      </c>
      <c r="K323" t="s">
        <v>28188</v>
      </c>
      <c r="L323" t="s">
        <v>28189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t="s">
        <v>803</v>
      </c>
      <c r="E324" t="s">
        <v>8</v>
      </c>
      <c r="I324" t="s">
        <v>28190</v>
      </c>
      <c r="J324" t="s">
        <v>4876</v>
      </c>
      <c r="K324" t="s">
        <v>28191</v>
      </c>
      <c r="L324" t="s">
        <v>28192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t="s">
        <v>803</v>
      </c>
      <c r="E325" t="s">
        <v>8</v>
      </c>
      <c r="I325" t="s">
        <v>28613</v>
      </c>
      <c r="J325" t="s">
        <v>4876</v>
      </c>
      <c r="K325" t="s">
        <v>28614</v>
      </c>
      <c r="L325" t="s">
        <v>28615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t="s">
        <v>3371</v>
      </c>
      <c r="E326" t="s">
        <v>646</v>
      </c>
      <c r="I326" t="s">
        <v>28616</v>
      </c>
      <c r="J326" t="s">
        <v>4876</v>
      </c>
      <c r="K326" t="s">
        <v>28617</v>
      </c>
      <c r="L326" t="s">
        <v>28618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t="s">
        <v>4</v>
      </c>
      <c r="E327" t="s">
        <v>28820</v>
      </c>
      <c r="H327" t="s">
        <v>28841</v>
      </c>
      <c r="I327" t="s">
        <v>28619</v>
      </c>
      <c r="J327" t="s">
        <v>4876</v>
      </c>
      <c r="K327" t="s">
        <v>28620</v>
      </c>
      <c r="L327" t="s">
        <v>28621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t="s">
        <v>803</v>
      </c>
      <c r="E328" t="s">
        <v>8</v>
      </c>
      <c r="I328" t="s">
        <v>28622</v>
      </c>
      <c r="J328" t="s">
        <v>4876</v>
      </c>
      <c r="K328" t="s">
        <v>28623</v>
      </c>
      <c r="L328" t="s">
        <v>28624</v>
      </c>
      <c r="M328" s="2" t="str">
        <f>HYPERLINK(склад2въезд1319202122237[[#This Row],[RelativePath]])</f>
        <v>11 Навес пилмат\GA3948333_5_20260722T173253Z.jpg</v>
      </c>
    </row>
    <row r="329" spans="1:13" x14ac:dyDescent="0.25">
      <c r="A329" s="1" t="s">
        <v>16</v>
      </c>
      <c r="B329" s="3">
        <v>46226</v>
      </c>
      <c r="C329" s="4">
        <v>0.83459490740740738</v>
      </c>
      <c r="D329" t="s">
        <v>803</v>
      </c>
      <c r="E329" t="s">
        <v>8</v>
      </c>
      <c r="I329" t="s">
        <v>28977</v>
      </c>
      <c r="J329" t="s">
        <v>4876</v>
      </c>
      <c r="K329" t="s">
        <v>28978</v>
      </c>
      <c r="L329" t="s">
        <v>28979</v>
      </c>
      <c r="M329" s="2" t="str">
        <f>HYPERLINK(склад2въезд1319202122237[[#This Row],[RelativePath]])</f>
        <v>11 Навес пилмат\GA3948333_5_20260723T200149Z.jpg</v>
      </c>
    </row>
    <row r="330" spans="1:13" x14ac:dyDescent="0.25">
      <c r="A330" s="1" t="s">
        <v>17</v>
      </c>
      <c r="B330" s="3">
        <v>46227</v>
      </c>
      <c r="C330" s="4">
        <v>0.60932870370370373</v>
      </c>
      <c r="D330" t="s">
        <v>803</v>
      </c>
      <c r="E330" t="s">
        <v>8</v>
      </c>
      <c r="I330" t="s">
        <v>28980</v>
      </c>
      <c r="J330" t="s">
        <v>4876</v>
      </c>
      <c r="K330" t="s">
        <v>28981</v>
      </c>
      <c r="L330" t="s">
        <v>28982</v>
      </c>
      <c r="M330" s="2" t="str">
        <f>HYPERLINK(склад2въезд1319202122237[[#This Row],[RelativePath]])</f>
        <v>11 Навес пилмат\GA3948333_5_20260724T143726Z.jpg</v>
      </c>
    </row>
    <row r="331" spans="1:13" x14ac:dyDescent="0.25">
      <c r="A331" s="1" t="s">
        <v>18</v>
      </c>
      <c r="B331" s="3">
        <v>46228</v>
      </c>
      <c r="C331" s="4">
        <v>0.80636574074074074</v>
      </c>
      <c r="D331" t="s">
        <v>803</v>
      </c>
      <c r="E331" t="s">
        <v>8</v>
      </c>
      <c r="I331" t="s">
        <v>28983</v>
      </c>
      <c r="J331" t="s">
        <v>4876</v>
      </c>
      <c r="K331" t="s">
        <v>28984</v>
      </c>
      <c r="L331" t="s">
        <v>28985</v>
      </c>
      <c r="M331" s="2" t="str">
        <f>HYPERLINK(склад2въезд1319202122237[[#This Row],[RelativePath]])</f>
        <v>11 Навес пилмат\GA3948333_5_20260725T192110Z.jpg</v>
      </c>
    </row>
    <row r="332" spans="1:13" x14ac:dyDescent="0.25">
      <c r="A332" s="1" t="s">
        <v>22</v>
      </c>
      <c r="B332" s="3">
        <v>46229</v>
      </c>
      <c r="C332" s="4">
        <v>0.90126157407407403</v>
      </c>
      <c r="D332" t="s">
        <v>803</v>
      </c>
      <c r="E332" t="s">
        <v>8</v>
      </c>
      <c r="I332" t="s">
        <v>28986</v>
      </c>
      <c r="J332" t="s">
        <v>4876</v>
      </c>
      <c r="K332" t="s">
        <v>28987</v>
      </c>
      <c r="L332" t="s">
        <v>28988</v>
      </c>
      <c r="M332" s="2" t="str">
        <f>HYPERLINK(склад2въезд1319202122237[[#This Row],[RelativePath]])</f>
        <v>11 Навес пилмат\GA3948333_5_20260726T213749Z.jpg</v>
      </c>
    </row>
    <row r="333" spans="1:13" x14ac:dyDescent="0.25">
      <c r="A333" s="1" t="s">
        <v>13</v>
      </c>
      <c r="B333" s="3">
        <v>46230</v>
      </c>
      <c r="C333" s="4">
        <v>0.68365740740740744</v>
      </c>
      <c r="D333" t="s">
        <v>803</v>
      </c>
      <c r="E333" t="s">
        <v>8</v>
      </c>
      <c r="I333" t="s">
        <v>29356</v>
      </c>
      <c r="J333" t="s">
        <v>4876</v>
      </c>
      <c r="K333" t="s">
        <v>29357</v>
      </c>
      <c r="L333" t="s">
        <v>29358</v>
      </c>
      <c r="M333" s="2" t="str">
        <f>HYPERLINK(склад2въезд1319202122237[[#This Row],[RelativePath]])</f>
        <v>11 Навес пилмат\GA3948333_5_20260727T162428Z.jpg</v>
      </c>
    </row>
    <row r="334" spans="1:13" x14ac:dyDescent="0.25">
      <c r="A334" s="1" t="s">
        <v>13</v>
      </c>
      <c r="B334" s="3">
        <v>46230</v>
      </c>
      <c r="C334" s="4">
        <v>0.68372685185185189</v>
      </c>
      <c r="D334" t="s">
        <v>803</v>
      </c>
      <c r="E334" t="s">
        <v>8</v>
      </c>
      <c r="I334" t="s">
        <v>29359</v>
      </c>
      <c r="J334" t="s">
        <v>4876</v>
      </c>
      <c r="K334" t="s">
        <v>29360</v>
      </c>
      <c r="L334" t="s">
        <v>29361</v>
      </c>
      <c r="M334" s="2" t="str">
        <f>HYPERLINK(склад2въезд1319202122237[[#This Row],[RelativePath]])</f>
        <v>11 Навес пилмат\GA3948333_5_20260727T162434Z.jpg</v>
      </c>
    </row>
    <row r="335" spans="1:13" x14ac:dyDescent="0.25">
      <c r="A335" s="1" t="s">
        <v>13</v>
      </c>
      <c r="B335" s="3">
        <v>46230</v>
      </c>
      <c r="C335" s="4">
        <v>0.68538194444444445</v>
      </c>
      <c r="D335" t="s">
        <v>162</v>
      </c>
      <c r="E335" t="s">
        <v>70</v>
      </c>
      <c r="F335" t="s">
        <v>58</v>
      </c>
      <c r="H335" t="s">
        <v>4882</v>
      </c>
      <c r="I335" t="s">
        <v>29362</v>
      </c>
      <c r="J335" t="s">
        <v>4876</v>
      </c>
      <c r="K335" t="s">
        <v>29363</v>
      </c>
      <c r="L335" t="s">
        <v>29364</v>
      </c>
      <c r="M335" s="2" t="str">
        <f>HYPERLINK(склад2въезд1319202122237[[#This Row],[RelativePath]])</f>
        <v>11 Навес пилмат\GA3948333_5_20260727T162657Z.jpg</v>
      </c>
    </row>
    <row r="336" spans="1:13" x14ac:dyDescent="0.25">
      <c r="A336" s="1" t="s">
        <v>13</v>
      </c>
      <c r="B336" s="3">
        <v>46230</v>
      </c>
      <c r="C336" s="4">
        <v>0.83953703703703708</v>
      </c>
      <c r="D336" t="s">
        <v>162</v>
      </c>
      <c r="E336" t="s">
        <v>70</v>
      </c>
      <c r="F336" t="s">
        <v>58</v>
      </c>
      <c r="H336" t="s">
        <v>1140</v>
      </c>
      <c r="I336" t="s">
        <v>29365</v>
      </c>
      <c r="J336" t="s">
        <v>4876</v>
      </c>
      <c r="K336" t="s">
        <v>29366</v>
      </c>
      <c r="L336" t="s">
        <v>29367</v>
      </c>
      <c r="M336" s="2" t="str">
        <f>HYPERLINK(склад2въезд1319202122237[[#This Row],[RelativePath]])</f>
        <v>11 Навес пилмат\GA3948333_5_20260727T200856Z.jpg</v>
      </c>
    </row>
    <row r="337" spans="1:13" x14ac:dyDescent="0.25">
      <c r="A337" s="1" t="s">
        <v>13</v>
      </c>
      <c r="B337" s="3">
        <v>46230</v>
      </c>
      <c r="C337" s="4">
        <v>0.89276620370370374</v>
      </c>
      <c r="D337" t="s">
        <v>162</v>
      </c>
      <c r="E337" t="s">
        <v>70</v>
      </c>
      <c r="F337" t="s">
        <v>58</v>
      </c>
      <c r="H337" t="s">
        <v>1140</v>
      </c>
      <c r="I337" t="s">
        <v>29368</v>
      </c>
      <c r="J337" t="s">
        <v>4876</v>
      </c>
      <c r="K337" t="s">
        <v>29369</v>
      </c>
      <c r="L337" t="s">
        <v>29370</v>
      </c>
      <c r="M337" s="2" t="str">
        <f>HYPERLINK(склад2въезд1319202122237[[#This Row],[RelativePath]])</f>
        <v>11 Навес пилмат\GA3948333_5_20260727T212535Z.jpg</v>
      </c>
    </row>
    <row r="338" spans="1:13" x14ac:dyDescent="0.25">
      <c r="A338" s="1" t="s">
        <v>14</v>
      </c>
      <c r="B338" s="3">
        <v>46231</v>
      </c>
      <c r="C338" s="4">
        <v>0.89793981481481477</v>
      </c>
      <c r="D338" t="s">
        <v>803</v>
      </c>
      <c r="E338" t="s">
        <v>8</v>
      </c>
      <c r="I338" t="s">
        <v>29371</v>
      </c>
      <c r="J338" t="s">
        <v>4876</v>
      </c>
      <c r="K338" t="s">
        <v>29372</v>
      </c>
      <c r="L338" t="s">
        <v>29373</v>
      </c>
      <c r="M338" s="2" t="str">
        <f>HYPERLINK(склад2въезд1319202122237[[#This Row],[RelativePath]])</f>
        <v>11 Навес пилмат\GA3948333_5_20260728T213302Z.jpg</v>
      </c>
    </row>
    <row r="339" spans="1:13" x14ac:dyDescent="0.25">
      <c r="A339" s="1" t="s">
        <v>15</v>
      </c>
      <c r="B339" s="3">
        <v>46232</v>
      </c>
      <c r="C339" s="4">
        <v>0.87462962962962965</v>
      </c>
      <c r="D339" t="s">
        <v>803</v>
      </c>
      <c r="E339" t="s">
        <v>8</v>
      </c>
      <c r="I339" t="s">
        <v>29374</v>
      </c>
      <c r="J339" t="s">
        <v>4876</v>
      </c>
      <c r="K339" t="s">
        <v>29375</v>
      </c>
      <c r="L339" t="s">
        <v>29376</v>
      </c>
      <c r="M339" s="2" t="str">
        <f>HYPERLINK(склад2въезд1319202122237[[#This Row],[RelativePath]])</f>
        <v>11 Навес пилмат\GA3948333_5_20260729T205928Z.jpg</v>
      </c>
    </row>
    <row r="340" spans="1:13" x14ac:dyDescent="0.25">
      <c r="A340" s="1" t="s">
        <v>16</v>
      </c>
      <c r="B340" s="3">
        <v>46233</v>
      </c>
      <c r="C340" s="4">
        <v>0.42270833333333335</v>
      </c>
      <c r="D340" t="s">
        <v>803</v>
      </c>
      <c r="E340" t="s">
        <v>8</v>
      </c>
      <c r="I340" t="s">
        <v>29377</v>
      </c>
      <c r="J340" t="s">
        <v>4876</v>
      </c>
      <c r="K340" t="s">
        <v>29378</v>
      </c>
      <c r="L340" t="s">
        <v>29379</v>
      </c>
      <c r="M340" s="2" t="str">
        <f>HYPERLINK(склад2въезд1319202122237[[#This Row],[RelativePath]])</f>
        <v>11 Навес пилмат\GA3948333_5_20260730T100842Z.jpg</v>
      </c>
    </row>
    <row r="341" spans="1:13" x14ac:dyDescent="0.25">
      <c r="A341" s="1" t="s">
        <v>16</v>
      </c>
      <c r="B341" s="3">
        <v>46233</v>
      </c>
      <c r="C341" s="4">
        <v>0.89001157407407405</v>
      </c>
      <c r="D341" t="s">
        <v>803</v>
      </c>
      <c r="E341" t="s">
        <v>8</v>
      </c>
      <c r="I341" t="s">
        <v>29380</v>
      </c>
      <c r="J341" t="s">
        <v>4876</v>
      </c>
      <c r="K341" t="s">
        <v>29381</v>
      </c>
      <c r="L341" t="s">
        <v>29382</v>
      </c>
      <c r="M341" s="2" t="str">
        <f>HYPERLINK(склад2въезд1319202122237[[#This Row],[RelativePath]])</f>
        <v>11 Навес пилмат\GA3948333_5_20260730T212137Z.jpg</v>
      </c>
    </row>
  </sheetData>
  <conditionalFormatting sqref="D342:D352 E342:E355 G2:H341 D2:E341">
    <cfRule type="containsText" dxfId="948" priority="14" operator="containsText" text="Выезд с территории">
      <formula>NOT(ISERROR(SEARCH("Выезд с территории",D2)))</formula>
    </cfRule>
  </conditionalFormatting>
  <conditionalFormatting sqref="F2:F341">
    <cfRule type="notContainsText" dxfId="947" priority="13" operator="notContains" text="порожний">
      <formula>ISERROR(SEARCH("порожний",F2))</formula>
    </cfRule>
  </conditionalFormatting>
  <conditionalFormatting sqref="E2:E355">
    <cfRule type="containsText" dxfId="946" priority="11" operator="containsText" text="Газель базы">
      <formula>NOT(ISERROR(SEARCH("Газель базы",E2)))</formula>
    </cfRule>
    <cfRule type="containsText" dxfId="945" priority="12" operator="containsText" text="Погрузчик базы">
      <formula>NOT(ISERROR(SEARCH("Погрузчик базы",E2)))</formula>
    </cfRule>
  </conditionalFormatting>
  <conditionalFormatting sqref="E2:E355">
    <cfRule type="containsText" dxfId="944" priority="10" operator="containsText" text="Трактор базы">
      <formula>NOT(ISERROR(SEARCH("Трактор базы",E2)))</formula>
    </cfRule>
  </conditionalFormatting>
  <conditionalFormatting sqref="A2:C341">
    <cfRule type="expression" dxfId="943" priority="9">
      <formula>$A2="пн"</formula>
    </cfRule>
  </conditionalFormatting>
  <conditionalFormatting sqref="A2:C343">
    <cfRule type="expression" dxfId="942" priority="3">
      <formula>$A2="вс"</formula>
    </cfRule>
    <cfRule type="expression" dxfId="941" priority="4">
      <formula>$A2="сб"</formula>
    </cfRule>
    <cfRule type="expression" dxfId="940" priority="5">
      <formula>$A2="пт"</formula>
    </cfRule>
    <cfRule type="expression" dxfId="939" priority="6">
      <formula>$A2="чт"</formula>
    </cfRule>
    <cfRule type="expression" dxfId="938" priority="7">
      <formula>$A2="ср"</formula>
    </cfRule>
    <cfRule type="expression" dxfId="937" priority="8">
      <formula>$A2="вт"</formula>
    </cfRule>
  </conditionalFormatting>
  <conditionalFormatting sqref="D2:D352">
    <cfRule type="containsText" dxfId="9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2">
    <cfRule type="containsText" dxfId="9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253"/>
  <sheetViews>
    <sheetView zoomScale="90" zoomScaleNormal="90" workbookViewId="0">
      <pane ySplit="1" topLeftCell="A224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t="s">
        <v>4524</v>
      </c>
      <c r="I2" t="s">
        <v>8906</v>
      </c>
      <c r="J2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t="s">
        <v>4</v>
      </c>
      <c r="E3" t="s">
        <v>8</v>
      </c>
      <c r="I3" t="s">
        <v>8909</v>
      </c>
      <c r="J3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t="s">
        <v>4524</v>
      </c>
      <c r="I4" t="s">
        <v>8912</v>
      </c>
      <c r="J4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t="s">
        <v>4524</v>
      </c>
      <c r="I5" t="s">
        <v>8915</v>
      </c>
      <c r="J5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t="s">
        <v>4524</v>
      </c>
      <c r="I6" t="s">
        <v>8918</v>
      </c>
      <c r="J6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t="s">
        <v>4</v>
      </c>
      <c r="E7" t="s">
        <v>8</v>
      </c>
      <c r="I7" t="s">
        <v>8921</v>
      </c>
      <c r="J7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t="s">
        <v>4524</v>
      </c>
      <c r="I8" t="s">
        <v>9377</v>
      </c>
      <c r="J8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t="s">
        <v>4524</v>
      </c>
      <c r="I9" t="s">
        <v>9380</v>
      </c>
      <c r="J9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t="s">
        <v>4524</v>
      </c>
      <c r="I10" t="s">
        <v>9383</v>
      </c>
      <c r="J10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t="s">
        <v>4</v>
      </c>
      <c r="E11" t="s">
        <v>8</v>
      </c>
      <c r="I11" t="s">
        <v>9386</v>
      </c>
      <c r="J11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t="s">
        <v>4</v>
      </c>
      <c r="E12" t="s">
        <v>8</v>
      </c>
      <c r="I12" t="s">
        <v>9772</v>
      </c>
      <c r="J12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t="s">
        <v>9783</v>
      </c>
      <c r="I13" t="s">
        <v>9775</v>
      </c>
      <c r="J13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t="s">
        <v>4524</v>
      </c>
      <c r="I14" t="s">
        <v>9778</v>
      </c>
      <c r="J14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t="s">
        <v>4</v>
      </c>
      <c r="E15" t="s">
        <v>8</v>
      </c>
      <c r="I15" t="s">
        <v>9977</v>
      </c>
      <c r="J15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t="s">
        <v>4524</v>
      </c>
      <c r="I16" t="s">
        <v>9980</v>
      </c>
      <c r="J16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t="s">
        <v>4524</v>
      </c>
      <c r="I17" t="s">
        <v>9983</v>
      </c>
      <c r="J17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t="s">
        <v>4</v>
      </c>
      <c r="E18" t="s">
        <v>8</v>
      </c>
      <c r="I18" t="s">
        <v>9986</v>
      </c>
      <c r="J18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t="s">
        <v>4</v>
      </c>
      <c r="E19" t="s">
        <v>8</v>
      </c>
      <c r="I19" t="s">
        <v>9989</v>
      </c>
      <c r="J19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t="s">
        <v>4</v>
      </c>
      <c r="E20" t="s">
        <v>8</v>
      </c>
      <c r="I20" t="s">
        <v>10183</v>
      </c>
      <c r="J20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t="s">
        <v>4524</v>
      </c>
      <c r="I21" t="s">
        <v>10186</v>
      </c>
      <c r="J21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t="s">
        <v>4524</v>
      </c>
      <c r="I22" t="s">
        <v>10189</v>
      </c>
      <c r="J22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t="s">
        <v>4524</v>
      </c>
      <c r="I23" t="s">
        <v>10192</v>
      </c>
      <c r="J23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t="s">
        <v>4524</v>
      </c>
      <c r="I24" t="s">
        <v>10195</v>
      </c>
      <c r="J24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t="s">
        <v>4</v>
      </c>
      <c r="E25" t="s">
        <v>8</v>
      </c>
      <c r="I25" t="s">
        <v>10198</v>
      </c>
      <c r="J25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t="s">
        <v>4524</v>
      </c>
      <c r="I26" t="s">
        <v>10201</v>
      </c>
      <c r="J26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t="s">
        <v>4</v>
      </c>
      <c r="E27" t="s">
        <v>8</v>
      </c>
      <c r="I27" t="s">
        <v>10445</v>
      </c>
      <c r="J27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t="s">
        <v>4524</v>
      </c>
      <c r="I28" t="s">
        <v>10448</v>
      </c>
      <c r="J28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t="s">
        <v>4</v>
      </c>
      <c r="E29" t="s">
        <v>8</v>
      </c>
      <c r="I29" t="s">
        <v>10451</v>
      </c>
      <c r="J29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t="s">
        <v>4</v>
      </c>
      <c r="E30" t="s">
        <v>8</v>
      </c>
      <c r="I30" t="s">
        <v>11231</v>
      </c>
      <c r="J30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t="s">
        <v>4524</v>
      </c>
      <c r="I31" t="s">
        <v>11234</v>
      </c>
      <c r="J31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t="s">
        <v>4524</v>
      </c>
      <c r="I32" t="s">
        <v>11237</v>
      </c>
      <c r="J32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t="s">
        <v>4524</v>
      </c>
      <c r="I33" t="s">
        <v>11240</v>
      </c>
      <c r="J33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t="s">
        <v>4524</v>
      </c>
      <c r="I34" t="s">
        <v>11243</v>
      </c>
      <c r="J34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t="s">
        <v>4524</v>
      </c>
      <c r="I35" t="s">
        <v>11246</v>
      </c>
      <c r="J35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t="s">
        <v>4524</v>
      </c>
      <c r="I36" t="s">
        <v>11249</v>
      </c>
      <c r="J36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t="s">
        <v>4</v>
      </c>
      <c r="E37" t="s">
        <v>8</v>
      </c>
      <c r="I37" t="s">
        <v>11252</v>
      </c>
      <c r="J37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t="s">
        <v>4</v>
      </c>
      <c r="E38" t="s">
        <v>8</v>
      </c>
      <c r="I38" t="s">
        <v>11255</v>
      </c>
      <c r="J38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t="s">
        <v>4</v>
      </c>
      <c r="E39" t="s">
        <v>8</v>
      </c>
      <c r="I39" t="s">
        <v>11925</v>
      </c>
      <c r="J39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t="s">
        <v>4</v>
      </c>
      <c r="E40" t="s">
        <v>8</v>
      </c>
      <c r="I40" t="s">
        <v>11928</v>
      </c>
      <c r="J40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t="s">
        <v>4</v>
      </c>
      <c r="E41" t="s">
        <v>8</v>
      </c>
      <c r="I41" t="s">
        <v>11931</v>
      </c>
      <c r="J41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t="s">
        <v>4</v>
      </c>
      <c r="E42" t="s">
        <v>8</v>
      </c>
      <c r="I42" t="s">
        <v>11934</v>
      </c>
      <c r="J42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t="s">
        <v>4</v>
      </c>
      <c r="E43" t="s">
        <v>8</v>
      </c>
      <c r="I43" t="s">
        <v>11937</v>
      </c>
      <c r="J43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t="s">
        <v>4</v>
      </c>
      <c r="E44" t="s">
        <v>8</v>
      </c>
      <c r="I44" t="s">
        <v>11940</v>
      </c>
      <c r="J44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t="s">
        <v>4</v>
      </c>
      <c r="E45" t="s">
        <v>8</v>
      </c>
      <c r="I45" t="s">
        <v>11943</v>
      </c>
      <c r="J45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t="s">
        <v>4</v>
      </c>
      <c r="E46" t="s">
        <v>8</v>
      </c>
      <c r="I46" t="s">
        <v>11946</v>
      </c>
      <c r="J46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t="s">
        <v>4</v>
      </c>
      <c r="E47" t="s">
        <v>8</v>
      </c>
      <c r="I47" t="s">
        <v>11949</v>
      </c>
      <c r="J47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t="s">
        <v>4</v>
      </c>
      <c r="E48" t="s">
        <v>8</v>
      </c>
      <c r="I48" t="s">
        <v>12535</v>
      </c>
      <c r="J48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t="s">
        <v>4</v>
      </c>
      <c r="E49" t="s">
        <v>8</v>
      </c>
      <c r="I49" t="s">
        <v>12538</v>
      </c>
      <c r="J49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t="s">
        <v>4</v>
      </c>
      <c r="E50" t="s">
        <v>8</v>
      </c>
      <c r="I50" t="s">
        <v>12541</v>
      </c>
      <c r="J50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t="s">
        <v>4</v>
      </c>
      <c r="E51" t="s">
        <v>8</v>
      </c>
      <c r="I51" t="s">
        <v>12544</v>
      </c>
      <c r="J51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t="s">
        <v>4</v>
      </c>
      <c r="E52" t="s">
        <v>8</v>
      </c>
      <c r="I52" t="s">
        <v>12547</v>
      </c>
      <c r="J52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t="s">
        <v>4</v>
      </c>
      <c r="E53" t="s">
        <v>8</v>
      </c>
      <c r="I53" t="s">
        <v>12800</v>
      </c>
      <c r="J53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t="s">
        <v>4</v>
      </c>
      <c r="E54" t="s">
        <v>8</v>
      </c>
      <c r="I54" t="s">
        <v>12803</v>
      </c>
      <c r="J54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t="s">
        <v>4</v>
      </c>
      <c r="E55" t="s">
        <v>8</v>
      </c>
      <c r="I55" t="s">
        <v>12806</v>
      </c>
      <c r="J55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t="s">
        <v>4</v>
      </c>
      <c r="E56" t="s">
        <v>8</v>
      </c>
      <c r="I56" t="s">
        <v>12809</v>
      </c>
      <c r="J56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t="s">
        <v>4</v>
      </c>
      <c r="E57" t="s">
        <v>8</v>
      </c>
      <c r="I57" t="s">
        <v>13235</v>
      </c>
      <c r="J57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t="s">
        <v>4</v>
      </c>
      <c r="E58" t="s">
        <v>8</v>
      </c>
      <c r="I58" t="s">
        <v>13238</v>
      </c>
      <c r="J58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t="s">
        <v>4</v>
      </c>
      <c r="E59" t="s">
        <v>8</v>
      </c>
      <c r="I59" t="s">
        <v>13241</v>
      </c>
      <c r="J59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t="s">
        <v>4</v>
      </c>
      <c r="E60" t="s">
        <v>8</v>
      </c>
      <c r="I60" t="s">
        <v>13244</v>
      </c>
      <c r="J60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t="s">
        <v>4</v>
      </c>
      <c r="E61" t="s">
        <v>8</v>
      </c>
      <c r="I61" t="s">
        <v>13247</v>
      </c>
      <c r="J61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t="s">
        <v>4</v>
      </c>
      <c r="E62" t="s">
        <v>8</v>
      </c>
      <c r="I62" t="s">
        <v>13275</v>
      </c>
      <c r="J62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t="s">
        <v>4</v>
      </c>
      <c r="E63" t="s">
        <v>8</v>
      </c>
      <c r="I63" t="s">
        <v>13278</v>
      </c>
      <c r="J63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t="s">
        <v>4</v>
      </c>
      <c r="E64" t="s">
        <v>8</v>
      </c>
      <c r="I64" t="s">
        <v>13281</v>
      </c>
      <c r="J64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t="s">
        <v>4</v>
      </c>
      <c r="E65" t="s">
        <v>8</v>
      </c>
      <c r="I65" t="s">
        <v>13284</v>
      </c>
      <c r="J65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t="s">
        <v>4</v>
      </c>
      <c r="E66" t="s">
        <v>8</v>
      </c>
      <c r="I66" t="s">
        <v>13287</v>
      </c>
      <c r="J66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t="s">
        <v>4</v>
      </c>
      <c r="E67" t="s">
        <v>8</v>
      </c>
      <c r="I67" t="s">
        <v>13788</v>
      </c>
      <c r="J67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t="s">
        <v>4</v>
      </c>
      <c r="E68" t="s">
        <v>8</v>
      </c>
      <c r="I68" t="s">
        <v>13791</v>
      </c>
      <c r="J68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t="s">
        <v>4</v>
      </c>
      <c r="E69" t="s">
        <v>8</v>
      </c>
      <c r="I69" t="s">
        <v>13794</v>
      </c>
      <c r="J69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t="s">
        <v>4</v>
      </c>
      <c r="E70" t="s">
        <v>8</v>
      </c>
      <c r="I70" t="s">
        <v>13797</v>
      </c>
      <c r="J70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t="s">
        <v>4</v>
      </c>
      <c r="E71" t="s">
        <v>8</v>
      </c>
      <c r="I71" t="s">
        <v>13800</v>
      </c>
      <c r="J71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t="s">
        <v>4</v>
      </c>
      <c r="E72" t="s">
        <v>8</v>
      </c>
      <c r="I72" t="s">
        <v>13803</v>
      </c>
      <c r="J72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t="s">
        <v>4</v>
      </c>
      <c r="E73" t="s">
        <v>8</v>
      </c>
      <c r="I73" t="s">
        <v>13806</v>
      </c>
      <c r="J73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t="s">
        <v>4</v>
      </c>
      <c r="E74" t="s">
        <v>8</v>
      </c>
      <c r="I74" t="s">
        <v>14183</v>
      </c>
      <c r="J74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t="s">
        <v>4</v>
      </c>
      <c r="E75" t="s">
        <v>8</v>
      </c>
      <c r="I75" t="s">
        <v>14186</v>
      </c>
      <c r="J75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t="s">
        <v>4</v>
      </c>
      <c r="E76" t="s">
        <v>8</v>
      </c>
      <c r="I76" t="s">
        <v>14189</v>
      </c>
      <c r="J76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t="s">
        <v>4</v>
      </c>
      <c r="E77" t="s">
        <v>8</v>
      </c>
      <c r="I77" t="s">
        <v>14192</v>
      </c>
      <c r="J77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t="s">
        <v>4</v>
      </c>
      <c r="E78" t="s">
        <v>8</v>
      </c>
      <c r="I78" t="s">
        <v>14195</v>
      </c>
      <c r="J78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t="s">
        <v>4</v>
      </c>
      <c r="E79" t="s">
        <v>8</v>
      </c>
      <c r="I79" t="s">
        <v>14198</v>
      </c>
      <c r="J79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t="s">
        <v>4</v>
      </c>
      <c r="E80" t="s">
        <v>8</v>
      </c>
      <c r="I80" t="s">
        <v>14201</v>
      </c>
      <c r="J80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t="s">
        <v>4</v>
      </c>
      <c r="E81" t="s">
        <v>8</v>
      </c>
      <c r="I81" t="s">
        <v>14204</v>
      </c>
      <c r="J81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t="s">
        <v>4</v>
      </c>
      <c r="E82" t="s">
        <v>8</v>
      </c>
      <c r="I82" t="s">
        <v>14207</v>
      </c>
      <c r="J82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t="s">
        <v>4</v>
      </c>
      <c r="E83" t="s">
        <v>8</v>
      </c>
      <c r="I83" t="s">
        <v>14791</v>
      </c>
      <c r="J83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t="s">
        <v>4</v>
      </c>
      <c r="E84" t="s">
        <v>8</v>
      </c>
      <c r="I84" t="s">
        <v>14794</v>
      </c>
      <c r="J84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t="s">
        <v>4</v>
      </c>
      <c r="E85" t="s">
        <v>8</v>
      </c>
      <c r="I85" t="s">
        <v>14797</v>
      </c>
      <c r="J85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t="s">
        <v>4</v>
      </c>
      <c r="E86" t="s">
        <v>8</v>
      </c>
      <c r="I86" t="s">
        <v>14800</v>
      </c>
      <c r="J86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t="s">
        <v>4</v>
      </c>
      <c r="E87" t="s">
        <v>8</v>
      </c>
      <c r="I87" t="s">
        <v>14803</v>
      </c>
      <c r="J87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t="s">
        <v>4</v>
      </c>
      <c r="E88" t="s">
        <v>8</v>
      </c>
      <c r="I88" t="s">
        <v>14806</v>
      </c>
      <c r="J88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t="s">
        <v>4</v>
      </c>
      <c r="E89" t="s">
        <v>8</v>
      </c>
      <c r="I89" t="s">
        <v>14809</v>
      </c>
      <c r="J89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t="s">
        <v>4</v>
      </c>
      <c r="E90" t="s">
        <v>8</v>
      </c>
      <c r="I90" t="s">
        <v>15292</v>
      </c>
      <c r="J90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t="s">
        <v>4</v>
      </c>
      <c r="E91" t="s">
        <v>8</v>
      </c>
      <c r="I91" t="s">
        <v>15295</v>
      </c>
      <c r="J91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t="s">
        <v>4</v>
      </c>
      <c r="E92" t="s">
        <v>8</v>
      </c>
      <c r="I92" t="s">
        <v>15746</v>
      </c>
      <c r="J92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t="s">
        <v>4</v>
      </c>
      <c r="E93" t="s">
        <v>8</v>
      </c>
      <c r="I93" t="s">
        <v>15749</v>
      </c>
      <c r="J93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t="s">
        <v>4</v>
      </c>
      <c r="E94" t="s">
        <v>8</v>
      </c>
      <c r="I94" t="s">
        <v>15752</v>
      </c>
      <c r="J94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t="s">
        <v>4</v>
      </c>
      <c r="E95" t="s">
        <v>8</v>
      </c>
      <c r="I95" t="s">
        <v>15755</v>
      </c>
      <c r="J95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t="s">
        <v>4</v>
      </c>
      <c r="E96" t="s">
        <v>8</v>
      </c>
      <c r="I96" t="s">
        <v>15758</v>
      </c>
      <c r="J96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t="s">
        <v>4</v>
      </c>
      <c r="E97" t="s">
        <v>15043</v>
      </c>
      <c r="I97" t="s">
        <v>15761</v>
      </c>
      <c r="J97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t="s">
        <v>4</v>
      </c>
      <c r="E98" t="s">
        <v>15043</v>
      </c>
      <c r="I98" t="s">
        <v>15764</v>
      </c>
      <c r="J98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t="s">
        <v>4</v>
      </c>
      <c r="E99" t="s">
        <v>15043</v>
      </c>
      <c r="I99" t="s">
        <v>15767</v>
      </c>
      <c r="J99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t="s">
        <v>4</v>
      </c>
      <c r="E100" t="s">
        <v>8</v>
      </c>
      <c r="I100" t="s">
        <v>15770</v>
      </c>
      <c r="J100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t="s">
        <v>4</v>
      </c>
      <c r="E101" t="s">
        <v>14373</v>
      </c>
      <c r="I101" t="s">
        <v>15773</v>
      </c>
      <c r="J101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t="s">
        <v>803</v>
      </c>
      <c r="E102" t="s">
        <v>8</v>
      </c>
      <c r="I102" t="s">
        <v>15991</v>
      </c>
      <c r="J102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t="s">
        <v>4</v>
      </c>
      <c r="E103" t="s">
        <v>8</v>
      </c>
      <c r="I103" t="s">
        <v>16187</v>
      </c>
      <c r="J103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t="s">
        <v>4</v>
      </c>
      <c r="E104" t="s">
        <v>15043</v>
      </c>
      <c r="I104" t="s">
        <v>16190</v>
      </c>
      <c r="J104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t="s">
        <v>4</v>
      </c>
      <c r="E105" t="s">
        <v>8</v>
      </c>
      <c r="I105" t="s">
        <v>16193</v>
      </c>
      <c r="J105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t="s">
        <v>4</v>
      </c>
      <c r="E106" t="s">
        <v>8</v>
      </c>
      <c r="I106" t="s">
        <v>16551</v>
      </c>
      <c r="J106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t="s">
        <v>4</v>
      </c>
      <c r="E107" t="s">
        <v>8</v>
      </c>
      <c r="I107" t="s">
        <v>16554</v>
      </c>
      <c r="J107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t="s">
        <v>4</v>
      </c>
      <c r="E108" t="s">
        <v>8</v>
      </c>
      <c r="I108" t="s">
        <v>16557</v>
      </c>
      <c r="J108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t="s">
        <v>4</v>
      </c>
      <c r="E109" t="s">
        <v>8</v>
      </c>
      <c r="I109" t="s">
        <v>16560</v>
      </c>
      <c r="J109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t="s">
        <v>4</v>
      </c>
      <c r="E110" t="s">
        <v>8</v>
      </c>
      <c r="I110" t="s">
        <v>16563</v>
      </c>
      <c r="J110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t="s">
        <v>4</v>
      </c>
      <c r="E111" t="s">
        <v>8</v>
      </c>
      <c r="I111" t="s">
        <v>16908</v>
      </c>
      <c r="J111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t="s">
        <v>4</v>
      </c>
      <c r="E112" t="s">
        <v>8</v>
      </c>
      <c r="I112" t="s">
        <v>16911</v>
      </c>
      <c r="J112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t="s">
        <v>803</v>
      </c>
      <c r="E113" t="s">
        <v>8</v>
      </c>
      <c r="I113" t="s">
        <v>17015</v>
      </c>
      <c r="J113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t="s">
        <v>803</v>
      </c>
      <c r="E114" t="s">
        <v>8</v>
      </c>
      <c r="I114" t="s">
        <v>17018</v>
      </c>
      <c r="J114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t="s">
        <v>4</v>
      </c>
      <c r="E115" t="s">
        <v>8</v>
      </c>
      <c r="I115" t="s">
        <v>17310</v>
      </c>
      <c r="J115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t="s">
        <v>4</v>
      </c>
      <c r="E116" t="s">
        <v>8</v>
      </c>
      <c r="I116" t="s">
        <v>17313</v>
      </c>
      <c r="J116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t="s">
        <v>4</v>
      </c>
      <c r="E117" t="s">
        <v>3240</v>
      </c>
      <c r="I117" t="s">
        <v>17687</v>
      </c>
      <c r="J117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t="s">
        <v>4</v>
      </c>
      <c r="E118" t="s">
        <v>8</v>
      </c>
      <c r="I118" t="s">
        <v>17690</v>
      </c>
      <c r="J118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t="s">
        <v>4</v>
      </c>
      <c r="E119" t="s">
        <v>14373</v>
      </c>
      <c r="I119" t="s">
        <v>17693</v>
      </c>
      <c r="J119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t="s">
        <v>4</v>
      </c>
      <c r="E120" t="s">
        <v>3240</v>
      </c>
      <c r="I120" t="s">
        <v>17696</v>
      </c>
      <c r="J120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t="s">
        <v>4</v>
      </c>
      <c r="E121" t="s">
        <v>8</v>
      </c>
      <c r="I121" t="s">
        <v>17699</v>
      </c>
      <c r="J121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t="s">
        <v>4</v>
      </c>
      <c r="E122" t="s">
        <v>14373</v>
      </c>
      <c r="I122" t="s">
        <v>17702</v>
      </c>
      <c r="J122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t="s">
        <v>4</v>
      </c>
      <c r="E123" t="s">
        <v>6606</v>
      </c>
      <c r="I123" t="s">
        <v>17705</v>
      </c>
      <c r="J123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t="s">
        <v>4</v>
      </c>
      <c r="E124" t="s">
        <v>8</v>
      </c>
      <c r="I124" t="s">
        <v>17708</v>
      </c>
      <c r="J124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t="s">
        <v>4</v>
      </c>
      <c r="E125" t="s">
        <v>8</v>
      </c>
      <c r="I125" t="s">
        <v>17711</v>
      </c>
      <c r="J125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t="s">
        <v>4</v>
      </c>
      <c r="E126" t="s">
        <v>8</v>
      </c>
      <c r="I126" t="s">
        <v>17714</v>
      </c>
      <c r="J126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t="s">
        <v>4</v>
      </c>
      <c r="E127" t="s">
        <v>8</v>
      </c>
      <c r="I127" t="s">
        <v>17717</v>
      </c>
      <c r="J127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t="s">
        <v>18010</v>
      </c>
      <c r="I128" t="s">
        <v>17720</v>
      </c>
      <c r="J128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t="s">
        <v>4</v>
      </c>
      <c r="E129" t="s">
        <v>8</v>
      </c>
      <c r="I129" t="s">
        <v>17723</v>
      </c>
      <c r="J129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t="s">
        <v>4</v>
      </c>
      <c r="E130" t="s">
        <v>8</v>
      </c>
      <c r="I130" t="s">
        <v>18331</v>
      </c>
      <c r="J130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t="s">
        <v>4</v>
      </c>
      <c r="E131" t="s">
        <v>162</v>
      </c>
      <c r="I131" t="s">
        <v>18334</v>
      </c>
      <c r="J131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t="s">
        <v>4</v>
      </c>
      <c r="E132" t="s">
        <v>162</v>
      </c>
      <c r="I132" t="s">
        <v>18337</v>
      </c>
      <c r="J132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t="s">
        <v>4</v>
      </c>
      <c r="E133" t="s">
        <v>162</v>
      </c>
      <c r="I133" t="s">
        <v>18340</v>
      </c>
      <c r="J133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t="s">
        <v>4</v>
      </c>
      <c r="E134" t="s">
        <v>162</v>
      </c>
      <c r="I134" t="s">
        <v>18343</v>
      </c>
      <c r="J134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t="s">
        <v>4</v>
      </c>
      <c r="E135" t="s">
        <v>162</v>
      </c>
      <c r="I135" t="s">
        <v>18346</v>
      </c>
      <c r="J135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t="s">
        <v>4</v>
      </c>
      <c r="E136" t="s">
        <v>6606</v>
      </c>
      <c r="I136" t="s">
        <v>18349</v>
      </c>
      <c r="J136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t="s">
        <v>4</v>
      </c>
      <c r="E137" t="s">
        <v>8</v>
      </c>
      <c r="I137" t="s">
        <v>18352</v>
      </c>
      <c r="J137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t="s">
        <v>4</v>
      </c>
      <c r="E138" t="s">
        <v>8</v>
      </c>
      <c r="I138" t="s">
        <v>18355</v>
      </c>
      <c r="J138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t="s">
        <v>162</v>
      </c>
      <c r="E139" t="s">
        <v>1552</v>
      </c>
      <c r="F139" t="s">
        <v>130</v>
      </c>
      <c r="I139" t="s">
        <v>18358</v>
      </c>
      <c r="J139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t="s">
        <v>162</v>
      </c>
      <c r="E140" t="s">
        <v>1552</v>
      </c>
      <c r="F140" t="s">
        <v>130</v>
      </c>
      <c r="I140" t="s">
        <v>18361</v>
      </c>
      <c r="J140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t="s">
        <v>162</v>
      </c>
      <c r="E141" t="s">
        <v>1552</v>
      </c>
      <c r="F141" t="s">
        <v>130</v>
      </c>
      <c r="I141" t="s">
        <v>18364</v>
      </c>
      <c r="J141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t="s">
        <v>4</v>
      </c>
      <c r="E142" t="s">
        <v>8</v>
      </c>
      <c r="I142" t="s">
        <v>18367</v>
      </c>
      <c r="J142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t="s">
        <v>4</v>
      </c>
      <c r="E143" t="s">
        <v>8</v>
      </c>
      <c r="I143" t="s">
        <v>18939</v>
      </c>
      <c r="J143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t="s">
        <v>803</v>
      </c>
      <c r="E144" t="s">
        <v>8</v>
      </c>
      <c r="I144" t="s">
        <v>18942</v>
      </c>
      <c r="J144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t="s">
        <v>803</v>
      </c>
      <c r="E145" t="s">
        <v>8</v>
      </c>
      <c r="I145" t="s">
        <v>18945</v>
      </c>
      <c r="J145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t="s">
        <v>224</v>
      </c>
      <c r="I146" t="s">
        <v>19304</v>
      </c>
      <c r="J146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t="s">
        <v>18010</v>
      </c>
      <c r="I147" t="s">
        <v>19307</v>
      </c>
      <c r="J147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t="s">
        <v>4</v>
      </c>
      <c r="E148" t="s">
        <v>8</v>
      </c>
      <c r="I148" t="s">
        <v>19310</v>
      </c>
      <c r="J148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t="s">
        <v>4</v>
      </c>
      <c r="E149" t="s">
        <v>8</v>
      </c>
      <c r="I149" t="s">
        <v>19613</v>
      </c>
      <c r="J149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t="s">
        <v>162</v>
      </c>
      <c r="F150" t="s">
        <v>1555</v>
      </c>
      <c r="I150" t="s">
        <v>19616</v>
      </c>
      <c r="J150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t="s">
        <v>162</v>
      </c>
      <c r="F151" t="s">
        <v>1555</v>
      </c>
      <c r="I151" t="s">
        <v>19619</v>
      </c>
      <c r="J151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t="s">
        <v>4</v>
      </c>
      <c r="E152" t="s">
        <v>8</v>
      </c>
      <c r="I152" t="s">
        <v>19622</v>
      </c>
      <c r="J152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t="s">
        <v>4</v>
      </c>
      <c r="E153" t="s">
        <v>8</v>
      </c>
      <c r="I153" t="s">
        <v>19625</v>
      </c>
      <c r="J153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t="s">
        <v>4</v>
      </c>
      <c r="E154" t="s">
        <v>8</v>
      </c>
      <c r="I154" t="s">
        <v>19628</v>
      </c>
      <c r="J154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t="s">
        <v>4</v>
      </c>
      <c r="E155" t="s">
        <v>8</v>
      </c>
      <c r="I155" t="s">
        <v>19631</v>
      </c>
      <c r="J155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t="s">
        <v>803</v>
      </c>
      <c r="E156" t="s">
        <v>8</v>
      </c>
      <c r="I156" t="s">
        <v>19879</v>
      </c>
      <c r="J156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t="s">
        <v>803</v>
      </c>
      <c r="E157" t="s">
        <v>8</v>
      </c>
      <c r="I157" t="s">
        <v>19882</v>
      </c>
      <c r="J157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t="s">
        <v>4</v>
      </c>
      <c r="E158" t="s">
        <v>20480</v>
      </c>
      <c r="I158" t="s">
        <v>20268</v>
      </c>
      <c r="J158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t="s">
        <v>4</v>
      </c>
      <c r="E159" t="s">
        <v>3240</v>
      </c>
      <c r="I159" t="s">
        <v>20272</v>
      </c>
      <c r="J159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t="s">
        <v>3371</v>
      </c>
      <c r="E160" t="s">
        <v>646</v>
      </c>
      <c r="I160" t="s">
        <v>20275</v>
      </c>
      <c r="J160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t="s">
        <v>20481</v>
      </c>
      <c r="E161" t="s">
        <v>646</v>
      </c>
      <c r="I161" t="s">
        <v>20278</v>
      </c>
      <c r="J161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t="s">
        <v>4</v>
      </c>
      <c r="E162" t="s">
        <v>3240</v>
      </c>
      <c r="I162" t="s">
        <v>20281</v>
      </c>
      <c r="J162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t="s">
        <v>803</v>
      </c>
      <c r="E163" t="s">
        <v>8</v>
      </c>
      <c r="I163" t="s">
        <v>20284</v>
      </c>
      <c r="J163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t="s">
        <v>4</v>
      </c>
      <c r="E164" t="s">
        <v>20482</v>
      </c>
      <c r="I164" t="s">
        <v>20287</v>
      </c>
      <c r="J164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t="s">
        <v>4</v>
      </c>
      <c r="E165" t="s">
        <v>8</v>
      </c>
      <c r="I165" t="s">
        <v>20290</v>
      </c>
      <c r="J165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t="s">
        <v>20483</v>
      </c>
      <c r="E166" t="s">
        <v>3431</v>
      </c>
      <c r="I166" t="s">
        <v>20293</v>
      </c>
      <c r="J166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t="s">
        <v>20483</v>
      </c>
      <c r="E167" t="s">
        <v>3431</v>
      </c>
      <c r="I167" t="s">
        <v>20296</v>
      </c>
      <c r="J167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t="s">
        <v>20483</v>
      </c>
      <c r="E168" t="s">
        <v>3431</v>
      </c>
      <c r="I168" t="s">
        <v>20299</v>
      </c>
      <c r="J168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t="s">
        <v>803</v>
      </c>
      <c r="E169" t="s">
        <v>8</v>
      </c>
      <c r="I169" t="s">
        <v>20855</v>
      </c>
      <c r="J169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t="s">
        <v>803</v>
      </c>
      <c r="E170" t="s">
        <v>8</v>
      </c>
      <c r="I170" t="s">
        <v>20858</v>
      </c>
      <c r="J170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t="s">
        <v>4</v>
      </c>
      <c r="E171" t="s">
        <v>21095</v>
      </c>
      <c r="I171" t="s">
        <v>20861</v>
      </c>
      <c r="J171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t="s">
        <v>803</v>
      </c>
      <c r="E172" t="s">
        <v>8</v>
      </c>
      <c r="I172" t="s">
        <v>20864</v>
      </c>
      <c r="J172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t="s">
        <v>803</v>
      </c>
      <c r="E173" t="s">
        <v>3240</v>
      </c>
      <c r="I173" t="s">
        <v>20867</v>
      </c>
      <c r="J173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t="s">
        <v>803</v>
      </c>
      <c r="E174" t="s">
        <v>3240</v>
      </c>
      <c r="I174" t="s">
        <v>21359</v>
      </c>
      <c r="J174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t="s">
        <v>803</v>
      </c>
      <c r="E175" t="s">
        <v>8</v>
      </c>
      <c r="I175" t="s">
        <v>21362</v>
      </c>
      <c r="J175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t="s">
        <v>803</v>
      </c>
      <c r="E176" t="s">
        <v>8</v>
      </c>
      <c r="I176" t="s">
        <v>21998</v>
      </c>
      <c r="J176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t="s">
        <v>803</v>
      </c>
      <c r="E177" t="s">
        <v>3240</v>
      </c>
      <c r="I177" t="s">
        <v>21856</v>
      </c>
      <c r="J177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t="s">
        <v>803</v>
      </c>
      <c r="E178" t="s">
        <v>8</v>
      </c>
      <c r="I178" t="s">
        <v>21365</v>
      </c>
      <c r="J178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t="s">
        <v>803</v>
      </c>
      <c r="E179" t="s">
        <v>3240</v>
      </c>
      <c r="I179" t="s">
        <v>21860</v>
      </c>
      <c r="J179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t="s">
        <v>803</v>
      </c>
      <c r="E180" t="s">
        <v>8</v>
      </c>
      <c r="I180" t="s">
        <v>21863</v>
      </c>
      <c r="J180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t="s">
        <v>803</v>
      </c>
      <c r="E181" t="s">
        <v>8</v>
      </c>
      <c r="I181" t="s">
        <v>22328</v>
      </c>
      <c r="J181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t="s">
        <v>803</v>
      </c>
      <c r="E182" t="s">
        <v>8</v>
      </c>
      <c r="I182" t="s">
        <v>22331</v>
      </c>
      <c r="J182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t="s">
        <v>803</v>
      </c>
      <c r="E183" t="s">
        <v>8</v>
      </c>
      <c r="I183" t="s">
        <v>22334</v>
      </c>
      <c r="J183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t="s">
        <v>803</v>
      </c>
      <c r="E184" t="s">
        <v>8</v>
      </c>
      <c r="I184" t="s">
        <v>22862</v>
      </c>
      <c r="J184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t="s">
        <v>803</v>
      </c>
      <c r="E185" t="s">
        <v>3240</v>
      </c>
      <c r="I185" t="s">
        <v>22865</v>
      </c>
      <c r="J185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t="s">
        <v>803</v>
      </c>
      <c r="E186" t="s">
        <v>8</v>
      </c>
      <c r="I186" t="s">
        <v>22868</v>
      </c>
      <c r="J186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t="s">
        <v>803</v>
      </c>
      <c r="E187" t="s">
        <v>8</v>
      </c>
      <c r="I187" t="s">
        <v>22871</v>
      </c>
      <c r="J187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t="s">
        <v>803</v>
      </c>
      <c r="E188" t="s">
        <v>8</v>
      </c>
      <c r="I188" t="s">
        <v>23476</v>
      </c>
      <c r="J188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t="s">
        <v>803</v>
      </c>
      <c r="E189" t="s">
        <v>8</v>
      </c>
      <c r="I189" t="s">
        <v>23479</v>
      </c>
      <c r="J189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t="s">
        <v>23699</v>
      </c>
      <c r="E190" t="s">
        <v>260</v>
      </c>
      <c r="I190" t="s">
        <v>23482</v>
      </c>
      <c r="J190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t="s">
        <v>803</v>
      </c>
      <c r="E191" t="s">
        <v>8</v>
      </c>
      <c r="I191" t="s">
        <v>23485</v>
      </c>
      <c r="J191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t="s">
        <v>803</v>
      </c>
      <c r="E192" t="s">
        <v>6606</v>
      </c>
      <c r="I192" t="s">
        <v>23488</v>
      </c>
      <c r="J192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t="s">
        <v>305</v>
      </c>
      <c r="E193" t="s">
        <v>86</v>
      </c>
      <c r="I193" t="s">
        <v>23491</v>
      </c>
      <c r="J193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t="s">
        <v>803</v>
      </c>
      <c r="E194" t="s">
        <v>8</v>
      </c>
      <c r="I194" t="s">
        <v>23494</v>
      </c>
      <c r="J194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t="s">
        <v>803</v>
      </c>
      <c r="E195" t="s">
        <v>8</v>
      </c>
      <c r="I195" t="s">
        <v>23829</v>
      </c>
      <c r="J195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t="s">
        <v>803</v>
      </c>
      <c r="E196" t="s">
        <v>3240</v>
      </c>
      <c r="I196" t="s">
        <v>23832</v>
      </c>
      <c r="J196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t="s">
        <v>803</v>
      </c>
      <c r="E197" t="s">
        <v>3240</v>
      </c>
      <c r="I197" t="s">
        <v>23835</v>
      </c>
      <c r="J197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t="s">
        <v>803</v>
      </c>
      <c r="E198" t="s">
        <v>6606</v>
      </c>
      <c r="I198" t="s">
        <v>23838</v>
      </c>
      <c r="J198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t="s">
        <v>803</v>
      </c>
      <c r="E199" t="s">
        <v>3240</v>
      </c>
      <c r="I199" t="s">
        <v>23841</v>
      </c>
      <c r="J199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t="s">
        <v>803</v>
      </c>
      <c r="E200" t="s">
        <v>8</v>
      </c>
      <c r="I200" t="s">
        <v>24147</v>
      </c>
      <c r="J200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t="s">
        <v>803</v>
      </c>
      <c r="E201" t="s">
        <v>8</v>
      </c>
      <c r="I201" t="s">
        <v>24150</v>
      </c>
      <c r="J201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t="s">
        <v>803</v>
      </c>
      <c r="E202" t="s">
        <v>8</v>
      </c>
      <c r="I202" t="s">
        <v>24153</v>
      </c>
      <c r="J202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t="s">
        <v>803</v>
      </c>
      <c r="E203" t="s">
        <v>3240</v>
      </c>
      <c r="I203" t="s">
        <v>24660</v>
      </c>
      <c r="J203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t="s">
        <v>803</v>
      </c>
      <c r="E204" t="s">
        <v>8</v>
      </c>
      <c r="I204" t="s">
        <v>24663</v>
      </c>
      <c r="J204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t="s">
        <v>803</v>
      </c>
      <c r="E205" t="s">
        <v>3240</v>
      </c>
      <c r="I205" t="s">
        <v>24666</v>
      </c>
      <c r="J205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t="s">
        <v>24911</v>
      </c>
      <c r="E206" t="s">
        <v>260</v>
      </c>
      <c r="I206" t="s">
        <v>24669</v>
      </c>
      <c r="J206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t="s">
        <v>803</v>
      </c>
      <c r="E207" t="s">
        <v>3240</v>
      </c>
      <c r="I207" t="s">
        <v>24672</v>
      </c>
      <c r="J207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t="s">
        <v>803</v>
      </c>
      <c r="E208" t="s">
        <v>3240</v>
      </c>
      <c r="I208" t="s">
        <v>24675</v>
      </c>
      <c r="J208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t="s">
        <v>803</v>
      </c>
      <c r="E209" t="s">
        <v>8</v>
      </c>
      <c r="I209" t="s">
        <v>24678</v>
      </c>
      <c r="J209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t="s">
        <v>803</v>
      </c>
      <c r="E210" t="s">
        <v>3240</v>
      </c>
      <c r="I210" t="s">
        <v>25285</v>
      </c>
      <c r="J210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t="s">
        <v>803</v>
      </c>
      <c r="E211" t="s">
        <v>8</v>
      </c>
      <c r="I211" t="s">
        <v>25288</v>
      </c>
      <c r="J211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t="s">
        <v>803</v>
      </c>
      <c r="E212" t="s">
        <v>3240</v>
      </c>
      <c r="I212" t="s">
        <v>25291</v>
      </c>
      <c r="J212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t="s">
        <v>803</v>
      </c>
      <c r="E213" t="s">
        <v>3240</v>
      </c>
      <c r="I213" t="s">
        <v>25294</v>
      </c>
      <c r="J213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t="s">
        <v>803</v>
      </c>
      <c r="E214" t="s">
        <v>3240</v>
      </c>
      <c r="F214" t="s">
        <v>25485</v>
      </c>
      <c r="I214" t="s">
        <v>25297</v>
      </c>
      <c r="J214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t="s">
        <v>803</v>
      </c>
      <c r="E215" t="s">
        <v>3240</v>
      </c>
      <c r="I215" t="s">
        <v>25300</v>
      </c>
      <c r="J215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t="s">
        <v>803</v>
      </c>
      <c r="E216" t="s">
        <v>8</v>
      </c>
      <c r="I216" t="s">
        <v>25568</v>
      </c>
      <c r="J216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t="s">
        <v>803</v>
      </c>
      <c r="E217" t="s">
        <v>8</v>
      </c>
      <c r="I217" t="s">
        <v>25571</v>
      </c>
      <c r="J217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t="s">
        <v>803</v>
      </c>
      <c r="E218" t="s">
        <v>8</v>
      </c>
      <c r="I218" t="s">
        <v>25829</v>
      </c>
      <c r="J218" t="s">
        <v>1180</v>
      </c>
      <c r="K218" t="s">
        <v>25830</v>
      </c>
      <c r="L218" t="s">
        <v>25831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t="s">
        <v>803</v>
      </c>
      <c r="E219" t="s">
        <v>6606</v>
      </c>
      <c r="I219" t="s">
        <v>25832</v>
      </c>
      <c r="J219" t="s">
        <v>1180</v>
      </c>
      <c r="K219" t="s">
        <v>25833</v>
      </c>
      <c r="L219" t="s">
        <v>25834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t="s">
        <v>803</v>
      </c>
      <c r="E220" t="s">
        <v>6606</v>
      </c>
      <c r="I220" t="s">
        <v>25835</v>
      </c>
      <c r="J220" t="s">
        <v>1180</v>
      </c>
      <c r="K220" t="s">
        <v>25836</v>
      </c>
      <c r="L220" t="s">
        <v>25837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t="s">
        <v>803</v>
      </c>
      <c r="E221" t="s">
        <v>8</v>
      </c>
      <c r="I221" t="s">
        <v>26497</v>
      </c>
      <c r="J221" t="s">
        <v>1180</v>
      </c>
      <c r="K221" t="s">
        <v>26498</v>
      </c>
      <c r="L221" t="s">
        <v>26499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t="s">
        <v>803</v>
      </c>
      <c r="E222" t="s">
        <v>8</v>
      </c>
      <c r="I222" t="s">
        <v>26500</v>
      </c>
      <c r="J222" t="s">
        <v>1180</v>
      </c>
      <c r="K222" t="s">
        <v>26501</v>
      </c>
      <c r="L222" t="s">
        <v>26502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t="s">
        <v>803</v>
      </c>
      <c r="E223" t="s">
        <v>8</v>
      </c>
      <c r="I223" t="s">
        <v>26503</v>
      </c>
      <c r="J223" t="s">
        <v>1180</v>
      </c>
      <c r="K223" t="s">
        <v>26504</v>
      </c>
      <c r="L223" t="s">
        <v>26505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t="s">
        <v>803</v>
      </c>
      <c r="E224" t="s">
        <v>8</v>
      </c>
      <c r="I224" t="s">
        <v>26506</v>
      </c>
      <c r="J224" t="s">
        <v>1180</v>
      </c>
      <c r="K224" t="s">
        <v>26507</v>
      </c>
      <c r="L224" t="s">
        <v>26508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t="s">
        <v>21988</v>
      </c>
      <c r="E225" t="s">
        <v>646</v>
      </c>
      <c r="I225" t="s">
        <v>27217</v>
      </c>
      <c r="J225" t="s">
        <v>1180</v>
      </c>
      <c r="K225" t="s">
        <v>27218</v>
      </c>
      <c r="L225" t="s">
        <v>27219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t="s">
        <v>162</v>
      </c>
      <c r="E226" t="s">
        <v>1552</v>
      </c>
      <c r="F226" t="s">
        <v>261</v>
      </c>
      <c r="H226" t="s">
        <v>773</v>
      </c>
      <c r="I226" t="s">
        <v>27220</v>
      </c>
      <c r="J226" t="s">
        <v>1180</v>
      </c>
      <c r="K226" t="s">
        <v>27221</v>
      </c>
      <c r="L226" t="s">
        <v>27222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t="s">
        <v>162</v>
      </c>
      <c r="E227" t="s">
        <v>1552</v>
      </c>
      <c r="F227" t="s">
        <v>261</v>
      </c>
      <c r="H227" t="s">
        <v>1140</v>
      </c>
      <c r="I227" t="s">
        <v>27223</v>
      </c>
      <c r="J227" t="s">
        <v>1180</v>
      </c>
      <c r="K227" t="s">
        <v>27224</v>
      </c>
      <c r="L227" t="s">
        <v>27225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t="s">
        <v>304</v>
      </c>
      <c r="E228" t="s">
        <v>1552</v>
      </c>
      <c r="F228" t="s">
        <v>261</v>
      </c>
      <c r="I228" t="s">
        <v>27226</v>
      </c>
      <c r="J228" t="s">
        <v>1180</v>
      </c>
      <c r="K228" t="s">
        <v>27227</v>
      </c>
      <c r="L228" t="s">
        <v>27228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t="s">
        <v>803</v>
      </c>
      <c r="E229" t="s">
        <v>8</v>
      </c>
      <c r="I229" t="s">
        <v>27229</v>
      </c>
      <c r="J229" t="s">
        <v>1180</v>
      </c>
      <c r="K229" t="s">
        <v>27230</v>
      </c>
      <c r="L229" t="s">
        <v>27231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t="s">
        <v>803</v>
      </c>
      <c r="E230" t="s">
        <v>8</v>
      </c>
      <c r="I230" t="s">
        <v>27232</v>
      </c>
      <c r="J230" t="s">
        <v>1180</v>
      </c>
      <c r="K230" t="s">
        <v>27233</v>
      </c>
      <c r="L230" t="s">
        <v>27234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t="s">
        <v>803</v>
      </c>
      <c r="E231" t="s">
        <v>8</v>
      </c>
      <c r="I231" t="s">
        <v>27421</v>
      </c>
      <c r="J231" t="s">
        <v>1180</v>
      </c>
      <c r="K231" t="s">
        <v>27422</v>
      </c>
      <c r="L231" t="s">
        <v>27423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t="s">
        <v>803</v>
      </c>
      <c r="E232" t="s">
        <v>8</v>
      </c>
      <c r="I232" t="s">
        <v>27424</v>
      </c>
      <c r="J232" t="s">
        <v>1180</v>
      </c>
      <c r="K232" t="s">
        <v>27425</v>
      </c>
      <c r="L232" t="s">
        <v>27426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t="s">
        <v>803</v>
      </c>
      <c r="E233" t="s">
        <v>8</v>
      </c>
      <c r="I233" t="s">
        <v>27427</v>
      </c>
      <c r="J233" t="s">
        <v>1180</v>
      </c>
      <c r="K233" t="s">
        <v>27428</v>
      </c>
      <c r="L233" t="s">
        <v>27429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t="s">
        <v>803</v>
      </c>
      <c r="E234" t="s">
        <v>8</v>
      </c>
      <c r="I234" t="s">
        <v>27430</v>
      </c>
      <c r="J234" t="s">
        <v>1180</v>
      </c>
      <c r="K234" t="s">
        <v>27431</v>
      </c>
      <c r="L234" t="s">
        <v>27432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t="s">
        <v>803</v>
      </c>
      <c r="E235" t="s">
        <v>8</v>
      </c>
      <c r="I235" t="s">
        <v>27999</v>
      </c>
      <c r="J235" t="s">
        <v>1180</v>
      </c>
      <c r="K235" t="s">
        <v>28000</v>
      </c>
      <c r="L235" t="s">
        <v>28001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t="s">
        <v>4</v>
      </c>
      <c r="E236" t="s">
        <v>260</v>
      </c>
      <c r="I236" t="s">
        <v>28002</v>
      </c>
      <c r="J236" t="s">
        <v>1180</v>
      </c>
      <c r="K236" t="s">
        <v>28003</v>
      </c>
      <c r="L236" t="s">
        <v>28004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t="s">
        <v>803</v>
      </c>
      <c r="E237" t="s">
        <v>8</v>
      </c>
      <c r="I237" t="s">
        <v>28005</v>
      </c>
      <c r="J237" t="s">
        <v>1180</v>
      </c>
      <c r="K237" t="s">
        <v>28006</v>
      </c>
      <c r="L237" t="s">
        <v>28007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t="s">
        <v>803</v>
      </c>
      <c r="E238" t="s">
        <v>8</v>
      </c>
      <c r="I238" t="s">
        <v>28008</v>
      </c>
      <c r="J238" t="s">
        <v>1180</v>
      </c>
      <c r="K238" t="s">
        <v>28009</v>
      </c>
      <c r="L238" t="s">
        <v>28010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t="s">
        <v>803</v>
      </c>
      <c r="E239" t="s">
        <v>8</v>
      </c>
      <c r="I239" t="s">
        <v>28011</v>
      </c>
      <c r="J239" t="s">
        <v>1180</v>
      </c>
      <c r="K239" t="s">
        <v>28012</v>
      </c>
      <c r="L239" t="s">
        <v>28013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t="s">
        <v>4</v>
      </c>
      <c r="E240" t="s">
        <v>646</v>
      </c>
      <c r="I240" t="s">
        <v>28202</v>
      </c>
      <c r="J240" t="s">
        <v>1180</v>
      </c>
      <c r="K240" t="s">
        <v>28203</v>
      </c>
      <c r="L240" t="s">
        <v>28204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t="s">
        <v>4</v>
      </c>
      <c r="E241" t="s">
        <v>646</v>
      </c>
      <c r="I241" t="s">
        <v>28205</v>
      </c>
      <c r="J241" t="s">
        <v>1180</v>
      </c>
      <c r="K241" t="s">
        <v>28206</v>
      </c>
      <c r="L241" t="s">
        <v>28207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t="s">
        <v>4</v>
      </c>
      <c r="E242" t="s">
        <v>28286</v>
      </c>
      <c r="I242" t="s">
        <v>28208</v>
      </c>
      <c r="J242" t="s">
        <v>1180</v>
      </c>
      <c r="K242" t="s">
        <v>28209</v>
      </c>
      <c r="L242" t="s">
        <v>28210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t="s">
        <v>803</v>
      </c>
      <c r="E243" t="s">
        <v>8</v>
      </c>
      <c r="I243" t="s">
        <v>28625</v>
      </c>
      <c r="J243" t="s">
        <v>1180</v>
      </c>
      <c r="K243" t="s">
        <v>28626</v>
      </c>
      <c r="L243" t="s">
        <v>28627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t="s">
        <v>803</v>
      </c>
      <c r="E244" t="s">
        <v>8</v>
      </c>
      <c r="I244" t="s">
        <v>28842</v>
      </c>
      <c r="J244" t="s">
        <v>1180</v>
      </c>
      <c r="K244" t="s">
        <v>28843</v>
      </c>
      <c r="L244" t="s">
        <v>28844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t="s">
        <v>803</v>
      </c>
      <c r="E245" t="s">
        <v>8</v>
      </c>
      <c r="I245" t="s">
        <v>28628</v>
      </c>
      <c r="J245" t="s">
        <v>1180</v>
      </c>
      <c r="K245" t="s">
        <v>28629</v>
      </c>
      <c r="L245" t="s">
        <v>28630</v>
      </c>
      <c r="M245" s="2" t="str">
        <f>HYPERLINK(склад2въезд13192021222378[[#This Row],[RelativePath]])</f>
        <v>12 Площадка 3 кран\K07156189_20_20260722T201851Z.jpg</v>
      </c>
    </row>
    <row r="246" spans="1:13" x14ac:dyDescent="0.25">
      <c r="A246" s="1" t="s">
        <v>16</v>
      </c>
      <c r="B246" s="3">
        <v>46226</v>
      </c>
      <c r="C246" s="4">
        <v>0.69796296296296301</v>
      </c>
      <c r="D246" t="s">
        <v>803</v>
      </c>
      <c r="E246" t="s">
        <v>8</v>
      </c>
      <c r="I246" t="s">
        <v>29001</v>
      </c>
      <c r="J246" t="s">
        <v>1180</v>
      </c>
      <c r="K246" t="s">
        <v>29002</v>
      </c>
      <c r="L246" t="s">
        <v>29003</v>
      </c>
      <c r="M246" s="2" t="str">
        <f>HYPERLINK(склад2въезд13192021222378[[#This Row],[RelativePath]])</f>
        <v>12 Площадка 3 кран\K07156189_20_20260723T164504Z.jpg</v>
      </c>
    </row>
    <row r="247" spans="1:13" x14ac:dyDescent="0.25">
      <c r="A247" s="1" t="s">
        <v>17</v>
      </c>
      <c r="B247" s="3">
        <v>46227</v>
      </c>
      <c r="C247" s="4">
        <v>0.71193287037037034</v>
      </c>
      <c r="D247" t="s">
        <v>4</v>
      </c>
      <c r="E247" t="s">
        <v>646</v>
      </c>
      <c r="I247" t="s">
        <v>29004</v>
      </c>
      <c r="J247" t="s">
        <v>1180</v>
      </c>
      <c r="K247" t="s">
        <v>29005</v>
      </c>
      <c r="L247" t="s">
        <v>29006</v>
      </c>
      <c r="M247" s="2" t="str">
        <f>HYPERLINK(склад2въезд13192021222378[[#This Row],[RelativePath]])</f>
        <v>12 Площадка 3 кран\K07156189_20_20260724T170511Z.jpg</v>
      </c>
    </row>
    <row r="248" spans="1:13" x14ac:dyDescent="0.25">
      <c r="A248" s="1" t="s">
        <v>18</v>
      </c>
      <c r="B248" s="3">
        <v>46228</v>
      </c>
      <c r="C248" s="4">
        <v>0.79023148148148148</v>
      </c>
      <c r="D248" t="s">
        <v>803</v>
      </c>
      <c r="E248" t="s">
        <v>8</v>
      </c>
      <c r="I248" t="s">
        <v>29007</v>
      </c>
      <c r="J248" t="s">
        <v>1180</v>
      </c>
      <c r="K248" t="s">
        <v>29008</v>
      </c>
      <c r="L248" t="s">
        <v>29009</v>
      </c>
      <c r="M248" s="2" t="str">
        <f>HYPERLINK(склад2въезд13192021222378[[#This Row],[RelativePath]])</f>
        <v>12 Площадка 3 кран\K07156189_20_20260725T185756Z.jpg</v>
      </c>
    </row>
    <row r="249" spans="1:13" x14ac:dyDescent="0.25">
      <c r="A249" s="1" t="s">
        <v>22</v>
      </c>
      <c r="B249" s="3">
        <v>46229</v>
      </c>
      <c r="C249" s="4">
        <v>0.78327546296296291</v>
      </c>
      <c r="D249" t="s">
        <v>803</v>
      </c>
      <c r="E249" t="s">
        <v>8</v>
      </c>
      <c r="I249" t="s">
        <v>29010</v>
      </c>
      <c r="J249" t="s">
        <v>1180</v>
      </c>
      <c r="K249" t="s">
        <v>29011</v>
      </c>
      <c r="L249" t="s">
        <v>29012</v>
      </c>
      <c r="M249" s="2" t="str">
        <f>HYPERLINK(склад2въезд13192021222378[[#This Row],[RelativePath]])</f>
        <v>12 Площадка 3 кран\K07156189_20_20260726T184755Z.jpg</v>
      </c>
    </row>
    <row r="250" spans="1:13" x14ac:dyDescent="0.25">
      <c r="A250" s="1" t="s">
        <v>13</v>
      </c>
      <c r="B250" s="3">
        <v>46230</v>
      </c>
      <c r="C250" s="4">
        <v>0.77449074074074076</v>
      </c>
      <c r="D250" t="s">
        <v>803</v>
      </c>
      <c r="E250" t="s">
        <v>8</v>
      </c>
      <c r="I250" t="s">
        <v>29440</v>
      </c>
      <c r="J250" t="s">
        <v>1180</v>
      </c>
      <c r="K250" t="s">
        <v>29441</v>
      </c>
      <c r="L250" t="s">
        <v>29442</v>
      </c>
      <c r="M250" s="2" t="str">
        <f>HYPERLINK(склад2въезд13192021222378[[#This Row],[RelativePath]])</f>
        <v>12 Площадка 3 кран\K07156189_20_20260727T183516Z.jpg</v>
      </c>
    </row>
    <row r="251" spans="1:13" x14ac:dyDescent="0.25">
      <c r="A251" s="1" t="s">
        <v>14</v>
      </c>
      <c r="B251" s="3">
        <v>46231</v>
      </c>
      <c r="C251" s="4">
        <v>0.80160879629629633</v>
      </c>
      <c r="D251" t="s">
        <v>803</v>
      </c>
      <c r="E251" t="s">
        <v>8</v>
      </c>
      <c r="I251" t="s">
        <v>29443</v>
      </c>
      <c r="J251" t="s">
        <v>1180</v>
      </c>
      <c r="K251" t="s">
        <v>29444</v>
      </c>
      <c r="L251" t="s">
        <v>29445</v>
      </c>
      <c r="M251" s="2" t="str">
        <f>HYPERLINK(склад2въезд13192021222378[[#This Row],[RelativePath]])</f>
        <v>12 Площадка 3 кран\K07156189_20_20260728T191419Z.jpg</v>
      </c>
    </row>
    <row r="252" spans="1:13" x14ac:dyDescent="0.25">
      <c r="A252" s="1" t="s">
        <v>15</v>
      </c>
      <c r="B252" s="3">
        <v>46232</v>
      </c>
      <c r="C252" s="4">
        <v>0.90358796296296295</v>
      </c>
      <c r="D252" t="s">
        <v>4</v>
      </c>
      <c r="E252" t="s">
        <v>646</v>
      </c>
      <c r="I252" t="s">
        <v>29446</v>
      </c>
      <c r="J252" t="s">
        <v>1180</v>
      </c>
      <c r="K252" t="s">
        <v>29447</v>
      </c>
      <c r="L252" t="s">
        <v>29448</v>
      </c>
      <c r="M252" s="2" t="str">
        <f>HYPERLINK(склад2въезд13192021222378[[#This Row],[RelativePath]])</f>
        <v>12 Площадка 3 кран\K07156189_20_20260729T214110Z.jpg</v>
      </c>
    </row>
    <row r="253" spans="1:13" x14ac:dyDescent="0.25">
      <c r="A253" s="1" t="s">
        <v>16</v>
      </c>
      <c r="B253" s="3">
        <v>46233</v>
      </c>
      <c r="C253" s="4">
        <v>0.83869212962962958</v>
      </c>
      <c r="D253" t="s">
        <v>4</v>
      </c>
      <c r="E253" t="s">
        <v>29634</v>
      </c>
      <c r="I253" t="s">
        <v>29449</v>
      </c>
      <c r="J253" t="s">
        <v>1180</v>
      </c>
      <c r="K253" t="s">
        <v>29450</v>
      </c>
      <c r="L253" t="s">
        <v>29451</v>
      </c>
      <c r="M253" s="2" t="str">
        <f>HYPERLINK(склад2въезд13192021222378[[#This Row],[RelativePath]])</f>
        <v>12 Площадка 3 кран\K07156189_20_20260730T200743Z.jpg</v>
      </c>
    </row>
  </sheetData>
  <conditionalFormatting sqref="D254:D264 E254:E267 G2:H253 D2:E253">
    <cfRule type="containsText" dxfId="934" priority="14" operator="containsText" text="Выезд с территории">
      <formula>NOT(ISERROR(SEARCH("Выезд с территории",D2)))</formula>
    </cfRule>
  </conditionalFormatting>
  <conditionalFormatting sqref="F2:F253">
    <cfRule type="notContainsText" dxfId="933" priority="13" operator="notContains" text="порожний">
      <formula>ISERROR(SEARCH("порожний",F2))</formula>
    </cfRule>
  </conditionalFormatting>
  <conditionalFormatting sqref="E2:E267">
    <cfRule type="containsText" dxfId="932" priority="11" operator="containsText" text="Газель базы">
      <formula>NOT(ISERROR(SEARCH("Газель базы",E2)))</formula>
    </cfRule>
    <cfRule type="containsText" dxfId="931" priority="12" operator="containsText" text="Погрузчик базы">
      <formula>NOT(ISERROR(SEARCH("Погрузчик базы",E2)))</formula>
    </cfRule>
  </conditionalFormatting>
  <conditionalFormatting sqref="E2:E267">
    <cfRule type="containsText" dxfId="930" priority="10" operator="containsText" text="Трактор базы">
      <formula>NOT(ISERROR(SEARCH("Трактор базы",E2)))</formula>
    </cfRule>
  </conditionalFormatting>
  <conditionalFormatting sqref="A2:C253">
    <cfRule type="expression" dxfId="929" priority="9">
      <formula>$A2="пн"</formula>
    </cfRule>
  </conditionalFormatting>
  <conditionalFormatting sqref="A2:C255">
    <cfRule type="expression" dxfId="928" priority="3">
      <formula>$A2="вс"</formula>
    </cfRule>
    <cfRule type="expression" dxfId="927" priority="4">
      <formula>$A2="сб"</formula>
    </cfRule>
    <cfRule type="expression" dxfId="926" priority="5">
      <formula>$A2="пт"</formula>
    </cfRule>
    <cfRule type="expression" dxfId="925" priority="6">
      <formula>$A2="чт"</formula>
    </cfRule>
    <cfRule type="expression" dxfId="924" priority="7">
      <formula>$A2="ср"</formula>
    </cfRule>
    <cfRule type="expression" dxfId="923" priority="8">
      <formula>$A2="вт"</formula>
    </cfRule>
  </conditionalFormatting>
  <conditionalFormatting sqref="D2:D264">
    <cfRule type="containsText" dxfId="9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4">
    <cfRule type="containsText" dxfId="9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65"/>
  <sheetViews>
    <sheetView zoomScale="90" zoomScaleNormal="90" workbookViewId="0">
      <pane ySplit="1" topLeftCell="A241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t="s">
        <v>4</v>
      </c>
      <c r="E2" t="s">
        <v>8</v>
      </c>
      <c r="I2" t="s">
        <v>8926</v>
      </c>
      <c r="J2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t="s">
        <v>4</v>
      </c>
      <c r="E3" t="s">
        <v>4862</v>
      </c>
      <c r="I3" t="s">
        <v>8929</v>
      </c>
      <c r="J3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t="s">
        <v>4</v>
      </c>
      <c r="E4" t="s">
        <v>8</v>
      </c>
      <c r="I4" t="s">
        <v>8932</v>
      </c>
      <c r="J4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t="s">
        <v>4</v>
      </c>
      <c r="E5" t="s">
        <v>8</v>
      </c>
      <c r="I5" t="s">
        <v>9389</v>
      </c>
      <c r="J5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t="s">
        <v>4</v>
      </c>
      <c r="E6" t="s">
        <v>8</v>
      </c>
      <c r="I6" t="s">
        <v>9392</v>
      </c>
      <c r="J6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t="s">
        <v>4</v>
      </c>
      <c r="E7" t="s">
        <v>8</v>
      </c>
      <c r="I7" t="s">
        <v>9395</v>
      </c>
      <c r="J7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t="s">
        <v>4</v>
      </c>
      <c r="E8" t="s">
        <v>8</v>
      </c>
      <c r="I8" t="s">
        <v>9763</v>
      </c>
      <c r="J8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t="s">
        <v>4</v>
      </c>
      <c r="E9" t="s">
        <v>8</v>
      </c>
      <c r="I9" t="s">
        <v>9766</v>
      </c>
      <c r="J9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t="s">
        <v>4</v>
      </c>
      <c r="E10" t="s">
        <v>8</v>
      </c>
      <c r="I10" t="s">
        <v>9769</v>
      </c>
      <c r="J10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t="s">
        <v>4</v>
      </c>
      <c r="E11" t="s">
        <v>8</v>
      </c>
      <c r="I11" t="s">
        <v>9992</v>
      </c>
      <c r="J11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t="s">
        <v>15042</v>
      </c>
      <c r="E12" t="s">
        <v>86</v>
      </c>
      <c r="I12" t="s">
        <v>9995</v>
      </c>
      <c r="J12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t="s">
        <v>4</v>
      </c>
      <c r="E13" t="s">
        <v>8</v>
      </c>
      <c r="I13" t="s">
        <v>9998</v>
      </c>
      <c r="J13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t="s">
        <v>4</v>
      </c>
      <c r="E14" t="s">
        <v>8</v>
      </c>
      <c r="I14" t="s">
        <v>10204</v>
      </c>
      <c r="J14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t="s">
        <v>803</v>
      </c>
      <c r="E15" t="s">
        <v>8</v>
      </c>
      <c r="I15" t="s">
        <v>10207</v>
      </c>
      <c r="J15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t="s">
        <v>4</v>
      </c>
      <c r="E16" t="s">
        <v>8</v>
      </c>
      <c r="I16" t="s">
        <v>10454</v>
      </c>
      <c r="J16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t="s">
        <v>803</v>
      </c>
      <c r="E17" t="s">
        <v>8</v>
      </c>
      <c r="I17" t="s">
        <v>10457</v>
      </c>
      <c r="J17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t="s">
        <v>4</v>
      </c>
      <c r="E18" t="s">
        <v>8</v>
      </c>
      <c r="I18" t="s">
        <v>11258</v>
      </c>
      <c r="J18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t="s">
        <v>4</v>
      </c>
      <c r="E19" t="s">
        <v>8</v>
      </c>
      <c r="I19" t="s">
        <v>11261</v>
      </c>
      <c r="J19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t="s">
        <v>4</v>
      </c>
      <c r="E20" t="s">
        <v>8</v>
      </c>
      <c r="I20" t="s">
        <v>11264</v>
      </c>
      <c r="J20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t="s">
        <v>4</v>
      </c>
      <c r="E21" t="s">
        <v>8</v>
      </c>
      <c r="I21" t="s">
        <v>11267</v>
      </c>
      <c r="J21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t="s">
        <v>4</v>
      </c>
      <c r="E22" t="s">
        <v>8</v>
      </c>
      <c r="I22" t="s">
        <v>11270</v>
      </c>
      <c r="J22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t="s">
        <v>4</v>
      </c>
      <c r="E23" t="s">
        <v>8</v>
      </c>
      <c r="I23" t="s">
        <v>11952</v>
      </c>
      <c r="J23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t="s">
        <v>4</v>
      </c>
      <c r="E24" t="s">
        <v>8</v>
      </c>
      <c r="I24" t="s">
        <v>11955</v>
      </c>
      <c r="J24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t="s">
        <v>4</v>
      </c>
      <c r="E25" t="s">
        <v>8</v>
      </c>
      <c r="I25" t="s">
        <v>11958</v>
      </c>
      <c r="J25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t="s">
        <v>4</v>
      </c>
      <c r="E26" t="s">
        <v>8</v>
      </c>
      <c r="I26" t="s">
        <v>11961</v>
      </c>
      <c r="J26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t="s">
        <v>4</v>
      </c>
      <c r="E27" t="s">
        <v>8</v>
      </c>
      <c r="I27" t="s">
        <v>11964</v>
      </c>
      <c r="J27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t="s">
        <v>4</v>
      </c>
      <c r="E28" t="s">
        <v>8</v>
      </c>
      <c r="I28" t="s">
        <v>11967</v>
      </c>
      <c r="J28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t="s">
        <v>4</v>
      </c>
      <c r="E29" t="s">
        <v>8</v>
      </c>
      <c r="I29" t="s">
        <v>11970</v>
      </c>
      <c r="J29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t="s">
        <v>4</v>
      </c>
      <c r="E30" t="s">
        <v>8</v>
      </c>
      <c r="I30" t="s">
        <v>11973</v>
      </c>
      <c r="J30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t="s">
        <v>4</v>
      </c>
      <c r="E31" t="s">
        <v>8</v>
      </c>
      <c r="I31" t="s">
        <v>11976</v>
      </c>
      <c r="J31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t="s">
        <v>4</v>
      </c>
      <c r="E32" t="s">
        <v>8</v>
      </c>
      <c r="I32" t="s">
        <v>11979</v>
      </c>
      <c r="J32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t="s">
        <v>4</v>
      </c>
      <c r="E33" t="s">
        <v>8</v>
      </c>
      <c r="I33" t="s">
        <v>12550</v>
      </c>
      <c r="J33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t="s">
        <v>4</v>
      </c>
      <c r="E34" t="s">
        <v>8</v>
      </c>
      <c r="I34" t="s">
        <v>12553</v>
      </c>
      <c r="J34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t="s">
        <v>4</v>
      </c>
      <c r="E35" t="s">
        <v>8</v>
      </c>
      <c r="I35" t="s">
        <v>12556</v>
      </c>
      <c r="J35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t="s">
        <v>4</v>
      </c>
      <c r="E36" t="s">
        <v>8</v>
      </c>
      <c r="I36" t="s">
        <v>12559</v>
      </c>
      <c r="J36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t="s">
        <v>4</v>
      </c>
      <c r="E37" t="s">
        <v>8</v>
      </c>
      <c r="I37" t="s">
        <v>12812</v>
      </c>
      <c r="J37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t="s">
        <v>4</v>
      </c>
      <c r="E38" t="s">
        <v>8</v>
      </c>
      <c r="I38" t="s">
        <v>12815</v>
      </c>
      <c r="J38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t="s">
        <v>4</v>
      </c>
      <c r="E39" t="s">
        <v>8</v>
      </c>
      <c r="I39" t="s">
        <v>13290</v>
      </c>
      <c r="J39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t="s">
        <v>4</v>
      </c>
      <c r="E40" t="s">
        <v>8</v>
      </c>
      <c r="I40" t="s">
        <v>13293</v>
      </c>
      <c r="J40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t="s">
        <v>4</v>
      </c>
      <c r="E41" t="s">
        <v>8</v>
      </c>
      <c r="I41" t="s">
        <v>13296</v>
      </c>
      <c r="J41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t="s">
        <v>4</v>
      </c>
      <c r="E42" t="s">
        <v>8</v>
      </c>
      <c r="I42" t="s">
        <v>13299</v>
      </c>
      <c r="J42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t="s">
        <v>4</v>
      </c>
      <c r="E43" t="s">
        <v>8</v>
      </c>
      <c r="I43" t="s">
        <v>13302</v>
      </c>
      <c r="J43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t="s">
        <v>4</v>
      </c>
      <c r="E44" t="s">
        <v>8</v>
      </c>
      <c r="I44" t="s">
        <v>13305</v>
      </c>
      <c r="J44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t="s">
        <v>4</v>
      </c>
      <c r="E45" t="s">
        <v>8</v>
      </c>
      <c r="I45" t="s">
        <v>13809</v>
      </c>
      <c r="J45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t="s">
        <v>4</v>
      </c>
      <c r="E46" t="s">
        <v>8</v>
      </c>
      <c r="I46" t="s">
        <v>13812</v>
      </c>
      <c r="J46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t="s">
        <v>4</v>
      </c>
      <c r="E47" t="s">
        <v>8</v>
      </c>
      <c r="I47" t="s">
        <v>13815</v>
      </c>
      <c r="J47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t="s">
        <v>4</v>
      </c>
      <c r="E48" t="s">
        <v>8</v>
      </c>
      <c r="I48" t="s">
        <v>13818</v>
      </c>
      <c r="J48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t="s">
        <v>4</v>
      </c>
      <c r="E49" t="s">
        <v>8</v>
      </c>
      <c r="I49" t="s">
        <v>13821</v>
      </c>
      <c r="J49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t="s">
        <v>4</v>
      </c>
      <c r="E50" t="s">
        <v>8</v>
      </c>
      <c r="I50" t="s">
        <v>13824</v>
      </c>
      <c r="J50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t="s">
        <v>4</v>
      </c>
      <c r="E51" t="s">
        <v>8</v>
      </c>
      <c r="I51" t="s">
        <v>14210</v>
      </c>
      <c r="J51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t="s">
        <v>803</v>
      </c>
      <c r="E52" t="s">
        <v>8</v>
      </c>
      <c r="I52" t="s">
        <v>14213</v>
      </c>
      <c r="J52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t="s">
        <v>803</v>
      </c>
      <c r="E53" t="s">
        <v>8</v>
      </c>
      <c r="I53" t="s">
        <v>14377</v>
      </c>
      <c r="J53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t="s">
        <v>4</v>
      </c>
      <c r="E54" t="s">
        <v>8</v>
      </c>
      <c r="I54" t="s">
        <v>14812</v>
      </c>
      <c r="J54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t="s">
        <v>4</v>
      </c>
      <c r="E55" t="s">
        <v>8</v>
      </c>
      <c r="I55" t="s">
        <v>14815</v>
      </c>
      <c r="J55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t="s">
        <v>3371</v>
      </c>
      <c r="E56" t="s">
        <v>86</v>
      </c>
      <c r="I56" t="s">
        <v>14818</v>
      </c>
      <c r="J56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t="s">
        <v>3371</v>
      </c>
      <c r="E57" t="s">
        <v>86</v>
      </c>
      <c r="H57" t="s">
        <v>1140</v>
      </c>
      <c r="I57" t="s">
        <v>14821</v>
      </c>
      <c r="J57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t="s">
        <v>4</v>
      </c>
      <c r="E58" t="s">
        <v>8</v>
      </c>
      <c r="I58" t="s">
        <v>14824</v>
      </c>
      <c r="J58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t="s">
        <v>4</v>
      </c>
      <c r="E59" t="s">
        <v>8</v>
      </c>
      <c r="I59" t="s">
        <v>14827</v>
      </c>
      <c r="J59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t="s">
        <v>305</v>
      </c>
      <c r="E60" t="s">
        <v>86</v>
      </c>
      <c r="I60" t="s">
        <v>14830</v>
      </c>
      <c r="J60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t="s">
        <v>4</v>
      </c>
      <c r="E61" t="s">
        <v>8</v>
      </c>
      <c r="I61" t="s">
        <v>14833</v>
      </c>
      <c r="J61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t="s">
        <v>4</v>
      </c>
      <c r="E62" t="s">
        <v>8</v>
      </c>
      <c r="I62" t="s">
        <v>15298</v>
      </c>
      <c r="J62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t="s">
        <v>3371</v>
      </c>
      <c r="E63" t="s">
        <v>86</v>
      </c>
      <c r="I63" t="s">
        <v>15301</v>
      </c>
      <c r="J63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t="s">
        <v>3371</v>
      </c>
      <c r="E64" t="s">
        <v>86</v>
      </c>
      <c r="H64" t="s">
        <v>1140</v>
      </c>
      <c r="I64" t="s">
        <v>15304</v>
      </c>
      <c r="J64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t="s">
        <v>2283</v>
      </c>
      <c r="E65" t="s">
        <v>15319</v>
      </c>
      <c r="F65" t="s">
        <v>58</v>
      </c>
      <c r="I65" t="s">
        <v>15307</v>
      </c>
      <c r="J65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t="s">
        <v>2283</v>
      </c>
      <c r="E66" t="s">
        <v>8107</v>
      </c>
      <c r="I66" t="s">
        <v>15310</v>
      </c>
      <c r="J66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t="s">
        <v>2283</v>
      </c>
      <c r="E67" t="s">
        <v>8107</v>
      </c>
      <c r="H67" t="s">
        <v>15320</v>
      </c>
      <c r="I67" t="s">
        <v>15313</v>
      </c>
      <c r="J67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t="s">
        <v>304</v>
      </c>
      <c r="E68" t="s">
        <v>8107</v>
      </c>
      <c r="I68" t="s">
        <v>15316</v>
      </c>
      <c r="J68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t="s">
        <v>4</v>
      </c>
      <c r="E69" t="s">
        <v>8</v>
      </c>
      <c r="I69" t="s">
        <v>15776</v>
      </c>
      <c r="J69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t="s">
        <v>4</v>
      </c>
      <c r="E70" t="s">
        <v>8</v>
      </c>
      <c r="I70" t="s">
        <v>15779</v>
      </c>
      <c r="J70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t="s">
        <v>4</v>
      </c>
      <c r="E71" t="s">
        <v>8</v>
      </c>
      <c r="I71" t="s">
        <v>15782</v>
      </c>
      <c r="J71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t="s">
        <v>4</v>
      </c>
      <c r="E72" t="s">
        <v>8</v>
      </c>
      <c r="I72" t="s">
        <v>15785</v>
      </c>
      <c r="J72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t="s">
        <v>4</v>
      </c>
      <c r="E73" t="s">
        <v>8</v>
      </c>
      <c r="I73" t="s">
        <v>15788</v>
      </c>
      <c r="J73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t="s">
        <v>4</v>
      </c>
      <c r="E74" t="s">
        <v>8</v>
      </c>
      <c r="I74" t="s">
        <v>15791</v>
      </c>
      <c r="J74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t="s">
        <v>4</v>
      </c>
      <c r="E75" t="s">
        <v>8</v>
      </c>
      <c r="I75" t="s">
        <v>16000</v>
      </c>
      <c r="J75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t="s">
        <v>803</v>
      </c>
      <c r="E76" t="s">
        <v>8</v>
      </c>
      <c r="I76" t="s">
        <v>16003</v>
      </c>
      <c r="J76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t="s">
        <v>163</v>
      </c>
      <c r="E77" t="s">
        <v>16293</v>
      </c>
      <c r="F77" t="s">
        <v>60</v>
      </c>
      <c r="I77" t="s">
        <v>16196</v>
      </c>
      <c r="J77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t="s">
        <v>163</v>
      </c>
      <c r="E78" t="s">
        <v>16293</v>
      </c>
      <c r="F78" t="s">
        <v>60</v>
      </c>
      <c r="I78" t="s">
        <v>16199</v>
      </c>
      <c r="J78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t="s">
        <v>163</v>
      </c>
      <c r="E79" t="s">
        <v>16293</v>
      </c>
      <c r="F79" t="s">
        <v>60</v>
      </c>
      <c r="I79" t="s">
        <v>16202</v>
      </c>
      <c r="J79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t="s">
        <v>163</v>
      </c>
      <c r="E80" t="s">
        <v>16293</v>
      </c>
      <c r="F80" t="s">
        <v>60</v>
      </c>
      <c r="I80" t="s">
        <v>16205</v>
      </c>
      <c r="J80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t="s">
        <v>163</v>
      </c>
      <c r="E81" t="s">
        <v>16293</v>
      </c>
      <c r="F81" t="s">
        <v>60</v>
      </c>
      <c r="I81" t="s">
        <v>16208</v>
      </c>
      <c r="J81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t="s">
        <v>163</v>
      </c>
      <c r="E82" t="s">
        <v>16293</v>
      </c>
      <c r="F82" t="s">
        <v>60</v>
      </c>
      <c r="I82" t="s">
        <v>16211</v>
      </c>
      <c r="J82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t="s">
        <v>163</v>
      </c>
      <c r="E83" t="s">
        <v>16293</v>
      </c>
      <c r="F83" t="s">
        <v>60</v>
      </c>
      <c r="I83" t="s">
        <v>16214</v>
      </c>
      <c r="J83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t="s">
        <v>163</v>
      </c>
      <c r="E84" t="s">
        <v>16293</v>
      </c>
      <c r="F84" t="s">
        <v>60</v>
      </c>
      <c r="I84" t="s">
        <v>16217</v>
      </c>
      <c r="J84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t="s">
        <v>163</v>
      </c>
      <c r="E85" t="s">
        <v>16293</v>
      </c>
      <c r="F85" t="s">
        <v>60</v>
      </c>
      <c r="I85" t="s">
        <v>16220</v>
      </c>
      <c r="J85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t="s">
        <v>163</v>
      </c>
      <c r="E86" t="s">
        <v>16293</v>
      </c>
      <c r="F86" t="s">
        <v>60</v>
      </c>
      <c r="I86" t="s">
        <v>16223</v>
      </c>
      <c r="J86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t="s">
        <v>1906</v>
      </c>
      <c r="I87" t="s">
        <v>16226</v>
      </c>
      <c r="J87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t="s">
        <v>4</v>
      </c>
      <c r="E88" t="s">
        <v>8</v>
      </c>
      <c r="I88" t="s">
        <v>16566</v>
      </c>
      <c r="J88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t="s">
        <v>4</v>
      </c>
      <c r="E89" t="s">
        <v>8</v>
      </c>
      <c r="I89" t="s">
        <v>16569</v>
      </c>
      <c r="J89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t="s">
        <v>775</v>
      </c>
      <c r="I90" t="s">
        <v>16572</v>
      </c>
      <c r="J90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t="s">
        <v>775</v>
      </c>
      <c r="I91" t="s">
        <v>16575</v>
      </c>
      <c r="J91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t="s">
        <v>4</v>
      </c>
      <c r="E92" t="s">
        <v>8</v>
      </c>
      <c r="I92" t="s">
        <v>16578</v>
      </c>
      <c r="J92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t="s">
        <v>4</v>
      </c>
      <c r="E93" t="s">
        <v>8</v>
      </c>
      <c r="I93" t="s">
        <v>16581</v>
      </c>
      <c r="J93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t="s">
        <v>4</v>
      </c>
      <c r="E94" t="s">
        <v>8</v>
      </c>
      <c r="I94" t="s">
        <v>16584</v>
      </c>
      <c r="J94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t="s">
        <v>4</v>
      </c>
      <c r="E95" t="s">
        <v>8</v>
      </c>
      <c r="I95" t="s">
        <v>16914</v>
      </c>
      <c r="J95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t="s">
        <v>4</v>
      </c>
      <c r="E96" t="s">
        <v>8</v>
      </c>
      <c r="I96" t="s">
        <v>16917</v>
      </c>
      <c r="J96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t="s">
        <v>803</v>
      </c>
      <c r="E97" t="s">
        <v>8</v>
      </c>
      <c r="I97" t="s">
        <v>17021</v>
      </c>
      <c r="J97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t="s">
        <v>803</v>
      </c>
      <c r="E98" t="s">
        <v>8</v>
      </c>
      <c r="I98" t="s">
        <v>17024</v>
      </c>
      <c r="J98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t="s">
        <v>803</v>
      </c>
      <c r="E99" t="s">
        <v>8</v>
      </c>
      <c r="I99" t="s">
        <v>17316</v>
      </c>
      <c r="J99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t="s">
        <v>4</v>
      </c>
      <c r="E100" t="s">
        <v>8</v>
      </c>
      <c r="I100" t="s">
        <v>17726</v>
      </c>
      <c r="J100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t="s">
        <v>803</v>
      </c>
      <c r="E101" t="s">
        <v>8</v>
      </c>
      <c r="I101" t="s">
        <v>17729</v>
      </c>
      <c r="J101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t="s">
        <v>4</v>
      </c>
      <c r="E102" t="s">
        <v>8</v>
      </c>
      <c r="I102" t="s">
        <v>17732</v>
      </c>
      <c r="J102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t="s">
        <v>115</v>
      </c>
      <c r="E103" t="s">
        <v>16294</v>
      </c>
      <c r="F103" t="s">
        <v>18003</v>
      </c>
      <c r="I103" t="s">
        <v>17735</v>
      </c>
      <c r="J103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t="s">
        <v>2283</v>
      </c>
      <c r="E104" t="s">
        <v>16294</v>
      </c>
      <c r="I104" t="s">
        <v>17738</v>
      </c>
      <c r="J104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t="s">
        <v>4</v>
      </c>
      <c r="E105" t="s">
        <v>17346</v>
      </c>
      <c r="I105" t="s">
        <v>17741</v>
      </c>
      <c r="J105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t="s">
        <v>4</v>
      </c>
      <c r="E106" t="s">
        <v>8</v>
      </c>
      <c r="I106" t="s">
        <v>17744</v>
      </c>
      <c r="J106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t="s">
        <v>4</v>
      </c>
      <c r="E107" t="s">
        <v>8</v>
      </c>
      <c r="I107" t="s">
        <v>17747</v>
      </c>
      <c r="J107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t="s">
        <v>305</v>
      </c>
      <c r="E108" t="s">
        <v>86</v>
      </c>
      <c r="I108" t="s">
        <v>17750</v>
      </c>
      <c r="J108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t="s">
        <v>4</v>
      </c>
      <c r="E109" t="s">
        <v>8</v>
      </c>
      <c r="I109" t="s">
        <v>17753</v>
      </c>
      <c r="J109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t="s">
        <v>4</v>
      </c>
      <c r="E110" t="s">
        <v>8</v>
      </c>
      <c r="I110" t="s">
        <v>17756</v>
      </c>
      <c r="J110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t="s">
        <v>15907</v>
      </c>
      <c r="E111" t="s">
        <v>16294</v>
      </c>
      <c r="I111" t="s">
        <v>17759</v>
      </c>
      <c r="J111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t="s">
        <v>15907</v>
      </c>
      <c r="E112" t="s">
        <v>16294</v>
      </c>
      <c r="I112" t="s">
        <v>17762</v>
      </c>
      <c r="J112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t="s">
        <v>15907</v>
      </c>
      <c r="E113" t="s">
        <v>16294</v>
      </c>
      <c r="I113" t="s">
        <v>17765</v>
      </c>
      <c r="J113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t="s">
        <v>15907</v>
      </c>
      <c r="E114" t="s">
        <v>16294</v>
      </c>
      <c r="I114" t="s">
        <v>17768</v>
      </c>
      <c r="J114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t="s">
        <v>4</v>
      </c>
      <c r="E115" t="s">
        <v>16294</v>
      </c>
      <c r="F115" t="s">
        <v>18011</v>
      </c>
      <c r="I115" t="s">
        <v>17771</v>
      </c>
      <c r="J115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t="s">
        <v>4</v>
      </c>
      <c r="E116" t="s">
        <v>16294</v>
      </c>
      <c r="F116" t="s">
        <v>18011</v>
      </c>
      <c r="I116" t="s">
        <v>17774</v>
      </c>
      <c r="J116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t="s">
        <v>4</v>
      </c>
      <c r="E117" t="s">
        <v>17346</v>
      </c>
      <c r="I117" t="s">
        <v>17777</v>
      </c>
      <c r="J117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t="s">
        <v>4</v>
      </c>
      <c r="E118" t="s">
        <v>8</v>
      </c>
      <c r="I118" t="s">
        <v>18475</v>
      </c>
      <c r="J118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t="s">
        <v>4</v>
      </c>
      <c r="E119" t="s">
        <v>18700</v>
      </c>
      <c r="I119" t="s">
        <v>18478</v>
      </c>
      <c r="J119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t="s">
        <v>4</v>
      </c>
      <c r="E120" t="s">
        <v>8</v>
      </c>
      <c r="I120" t="s">
        <v>18481</v>
      </c>
      <c r="J120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t="s">
        <v>4</v>
      </c>
      <c r="E121" t="s">
        <v>8</v>
      </c>
      <c r="I121" t="s">
        <v>18484</v>
      </c>
      <c r="J121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t="s">
        <v>4</v>
      </c>
      <c r="E122" t="s">
        <v>8</v>
      </c>
      <c r="I122" t="s">
        <v>18487</v>
      </c>
      <c r="J122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t="s">
        <v>4</v>
      </c>
      <c r="E123" t="s">
        <v>8</v>
      </c>
      <c r="I123" t="s">
        <v>18948</v>
      </c>
      <c r="J123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t="s">
        <v>4</v>
      </c>
      <c r="E124" t="s">
        <v>8</v>
      </c>
      <c r="I124" t="s">
        <v>18951</v>
      </c>
      <c r="J124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t="s">
        <v>645</v>
      </c>
      <c r="E125" t="s">
        <v>19057</v>
      </c>
      <c r="I125" t="s">
        <v>18954</v>
      </c>
      <c r="J125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t="s">
        <v>4</v>
      </c>
      <c r="E126" t="s">
        <v>8</v>
      </c>
      <c r="I126" t="s">
        <v>18957</v>
      </c>
      <c r="J126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t="s">
        <v>4</v>
      </c>
      <c r="E127" t="s">
        <v>8</v>
      </c>
      <c r="I127" t="s">
        <v>18960</v>
      </c>
      <c r="J127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t="s">
        <v>4</v>
      </c>
      <c r="E128" t="s">
        <v>8</v>
      </c>
      <c r="I128" t="s">
        <v>18963</v>
      </c>
      <c r="J128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t="s">
        <v>803</v>
      </c>
      <c r="E129" t="s">
        <v>8</v>
      </c>
      <c r="I129" t="s">
        <v>19313</v>
      </c>
      <c r="J129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t="s">
        <v>4</v>
      </c>
      <c r="E130" t="s">
        <v>8</v>
      </c>
      <c r="I130" t="s">
        <v>19316</v>
      </c>
      <c r="J130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t="s">
        <v>115</v>
      </c>
      <c r="E131" t="s">
        <v>7577</v>
      </c>
      <c r="F131" t="s">
        <v>19792</v>
      </c>
      <c r="I131" t="s">
        <v>19319</v>
      </c>
      <c r="J131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t="s">
        <v>4</v>
      </c>
      <c r="E132" t="s">
        <v>8</v>
      </c>
      <c r="I132" t="s">
        <v>19322</v>
      </c>
      <c r="J132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t="s">
        <v>4</v>
      </c>
      <c r="E133" t="s">
        <v>8</v>
      </c>
      <c r="I133" t="s">
        <v>19634</v>
      </c>
      <c r="J133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t="s">
        <v>19793</v>
      </c>
      <c r="E134" t="s">
        <v>646</v>
      </c>
      <c r="I134" t="s">
        <v>19637</v>
      </c>
      <c r="J134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t="s">
        <v>19794</v>
      </c>
      <c r="E135" t="s">
        <v>646</v>
      </c>
      <c r="I135" t="s">
        <v>19640</v>
      </c>
      <c r="J135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t="s">
        <v>19794</v>
      </c>
      <c r="E136" t="s">
        <v>646</v>
      </c>
      <c r="I136" t="s">
        <v>19643</v>
      </c>
      <c r="J136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t="s">
        <v>305</v>
      </c>
      <c r="E137" t="s">
        <v>86</v>
      </c>
      <c r="I137" t="s">
        <v>19646</v>
      </c>
      <c r="J137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t="s">
        <v>305</v>
      </c>
      <c r="E138" t="s">
        <v>86</v>
      </c>
      <c r="I138" t="s">
        <v>19649</v>
      </c>
      <c r="J138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t="s">
        <v>4</v>
      </c>
      <c r="E139" t="s">
        <v>6606</v>
      </c>
      <c r="I139" t="s">
        <v>19652</v>
      </c>
      <c r="J139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t="s">
        <v>19794</v>
      </c>
      <c r="E140" t="s">
        <v>646</v>
      </c>
      <c r="I140" t="s">
        <v>19655</v>
      </c>
      <c r="J140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t="s">
        <v>4</v>
      </c>
      <c r="E141" t="s">
        <v>8</v>
      </c>
      <c r="I141" t="s">
        <v>19658</v>
      </c>
      <c r="J141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t="s">
        <v>4</v>
      </c>
      <c r="E142" t="s">
        <v>19795</v>
      </c>
      <c r="I142" t="s">
        <v>19661</v>
      </c>
      <c r="J142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t="s">
        <v>4</v>
      </c>
      <c r="E143" t="s">
        <v>8</v>
      </c>
      <c r="I143" t="s">
        <v>19664</v>
      </c>
      <c r="J143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t="s">
        <v>305</v>
      </c>
      <c r="E144" t="s">
        <v>86</v>
      </c>
      <c r="I144" t="s">
        <v>19667</v>
      </c>
      <c r="J144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t="s">
        <v>4</v>
      </c>
      <c r="E145" t="s">
        <v>6606</v>
      </c>
      <c r="I145" t="s">
        <v>19670</v>
      </c>
      <c r="J145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t="s">
        <v>304</v>
      </c>
      <c r="E146" t="s">
        <v>7577</v>
      </c>
      <c r="F146" t="s">
        <v>19796</v>
      </c>
      <c r="I146" t="s">
        <v>19673</v>
      </c>
      <c r="J146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t="s">
        <v>4</v>
      </c>
      <c r="E147" t="s">
        <v>8</v>
      </c>
      <c r="I147" t="s">
        <v>19676</v>
      </c>
      <c r="J147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t="s">
        <v>162</v>
      </c>
      <c r="E148" t="s">
        <v>4564</v>
      </c>
      <c r="F148" t="s">
        <v>19922</v>
      </c>
      <c r="I148" t="s">
        <v>19885</v>
      </c>
      <c r="J148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t="s">
        <v>162</v>
      </c>
      <c r="E149" t="s">
        <v>4564</v>
      </c>
      <c r="F149" t="s">
        <v>19922</v>
      </c>
      <c r="I149" t="s">
        <v>19888</v>
      </c>
      <c r="J149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t="s">
        <v>803</v>
      </c>
      <c r="E150" t="s">
        <v>8</v>
      </c>
      <c r="I150" t="s">
        <v>19891</v>
      </c>
      <c r="J150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t="s">
        <v>803</v>
      </c>
      <c r="E151" t="s">
        <v>8</v>
      </c>
      <c r="I151" t="s">
        <v>19894</v>
      </c>
      <c r="J151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t="s">
        <v>803</v>
      </c>
      <c r="E152" t="s">
        <v>8</v>
      </c>
      <c r="I152" t="s">
        <v>20302</v>
      </c>
      <c r="J152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t="s">
        <v>803</v>
      </c>
      <c r="E153" t="s">
        <v>8</v>
      </c>
      <c r="I153" t="s">
        <v>26963</v>
      </c>
      <c r="J153" t="s">
        <v>1181</v>
      </c>
      <c r="K153" t="s">
        <v>26964</v>
      </c>
      <c r="L153" t="s">
        <v>26965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t="s">
        <v>4</v>
      </c>
      <c r="E154" t="s">
        <v>7577</v>
      </c>
      <c r="F154" t="s">
        <v>19792</v>
      </c>
      <c r="I154" t="s">
        <v>20306</v>
      </c>
      <c r="J154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t="s">
        <v>4</v>
      </c>
      <c r="E155" t="s">
        <v>20484</v>
      </c>
      <c r="I155" t="s">
        <v>20309</v>
      </c>
      <c r="J155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t="s">
        <v>4</v>
      </c>
      <c r="E156" t="s">
        <v>8</v>
      </c>
      <c r="I156" t="s">
        <v>20312</v>
      </c>
      <c r="J156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t="s">
        <v>4</v>
      </c>
      <c r="E157" t="s">
        <v>8</v>
      </c>
      <c r="I157" t="s">
        <v>20315</v>
      </c>
      <c r="J157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t="s">
        <v>4</v>
      </c>
      <c r="E158" t="s">
        <v>8</v>
      </c>
      <c r="I158" t="s">
        <v>20318</v>
      </c>
      <c r="J158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t="s">
        <v>305</v>
      </c>
      <c r="E159" t="s">
        <v>86</v>
      </c>
      <c r="I159" t="s">
        <v>20321</v>
      </c>
      <c r="J159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t="s">
        <v>4</v>
      </c>
      <c r="E160" t="s">
        <v>8</v>
      </c>
      <c r="I160" t="s">
        <v>20324</v>
      </c>
      <c r="J160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t="s">
        <v>4862</v>
      </c>
      <c r="E161" t="s">
        <v>86</v>
      </c>
      <c r="I161" t="s">
        <v>20870</v>
      </c>
      <c r="J161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t="s">
        <v>4862</v>
      </c>
      <c r="E162" t="s">
        <v>86</v>
      </c>
      <c r="I162" t="s">
        <v>20873</v>
      </c>
      <c r="J162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t="s">
        <v>4</v>
      </c>
      <c r="E163" t="s">
        <v>8</v>
      </c>
      <c r="I163" t="s">
        <v>20876</v>
      </c>
      <c r="J163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t="s">
        <v>803</v>
      </c>
      <c r="E164" t="s">
        <v>8</v>
      </c>
      <c r="I164" t="s">
        <v>20879</v>
      </c>
      <c r="J164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t="s">
        <v>4</v>
      </c>
      <c r="E165" t="s">
        <v>21088</v>
      </c>
      <c r="I165" t="s">
        <v>20882</v>
      </c>
      <c r="J165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t="s">
        <v>4</v>
      </c>
      <c r="E166" t="s">
        <v>21088</v>
      </c>
      <c r="I166" t="s">
        <v>20885</v>
      </c>
      <c r="J166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t="s">
        <v>4</v>
      </c>
      <c r="E167" t="s">
        <v>21088</v>
      </c>
      <c r="I167" t="s">
        <v>20888</v>
      </c>
      <c r="J167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t="s">
        <v>4</v>
      </c>
      <c r="E168" t="s">
        <v>3229</v>
      </c>
      <c r="I168" t="s">
        <v>20891</v>
      </c>
      <c r="J168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t="s">
        <v>4</v>
      </c>
      <c r="E169" t="s">
        <v>21088</v>
      </c>
      <c r="I169" t="s">
        <v>20894</v>
      </c>
      <c r="J169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t="s">
        <v>115</v>
      </c>
      <c r="E170" t="s">
        <v>21088</v>
      </c>
      <c r="I170" t="s">
        <v>20897</v>
      </c>
      <c r="J170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t="s">
        <v>4</v>
      </c>
      <c r="E171" t="s">
        <v>8</v>
      </c>
      <c r="I171" t="s">
        <v>20900</v>
      </c>
      <c r="J171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t="s">
        <v>4</v>
      </c>
      <c r="E172" t="s">
        <v>8</v>
      </c>
      <c r="I172" t="s">
        <v>20903</v>
      </c>
      <c r="J172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t="s">
        <v>4</v>
      </c>
      <c r="E173" t="s">
        <v>6606</v>
      </c>
      <c r="I173" t="s">
        <v>21539</v>
      </c>
      <c r="J173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t="s">
        <v>21603</v>
      </c>
      <c r="E174" t="s">
        <v>4564</v>
      </c>
      <c r="I174" t="s">
        <v>21542</v>
      </c>
      <c r="J174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t="s">
        <v>4</v>
      </c>
      <c r="E175" t="s">
        <v>8</v>
      </c>
      <c r="I175" t="s">
        <v>21545</v>
      </c>
      <c r="J175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t="s">
        <v>4</v>
      </c>
      <c r="E176" t="s">
        <v>8</v>
      </c>
      <c r="I176" t="s">
        <v>21548</v>
      </c>
      <c r="J176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t="s">
        <v>803</v>
      </c>
      <c r="E177" t="s">
        <v>8</v>
      </c>
      <c r="I177" t="s">
        <v>21551</v>
      </c>
      <c r="J177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t="s">
        <v>304</v>
      </c>
      <c r="E178" t="s">
        <v>7577</v>
      </c>
      <c r="F178" t="s">
        <v>21599</v>
      </c>
      <c r="I178" t="s">
        <v>21554</v>
      </c>
      <c r="J178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t="s">
        <v>304</v>
      </c>
      <c r="E179" t="s">
        <v>7577</v>
      </c>
      <c r="F179" t="s">
        <v>21599</v>
      </c>
      <c r="H179" t="s">
        <v>1140</v>
      </c>
      <c r="I179" t="s">
        <v>21557</v>
      </c>
      <c r="J179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t="s">
        <v>803</v>
      </c>
      <c r="E180" t="s">
        <v>8</v>
      </c>
      <c r="I180" t="s">
        <v>21560</v>
      </c>
      <c r="J180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t="s">
        <v>803</v>
      </c>
      <c r="E181" t="s">
        <v>8</v>
      </c>
      <c r="I181" t="s">
        <v>21563</v>
      </c>
      <c r="J181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t="s">
        <v>803</v>
      </c>
      <c r="E182" t="s">
        <v>8</v>
      </c>
      <c r="I182" t="s">
        <v>21804</v>
      </c>
      <c r="J182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t="s">
        <v>803</v>
      </c>
      <c r="E183" t="s">
        <v>8</v>
      </c>
      <c r="I183" t="s">
        <v>21807</v>
      </c>
      <c r="J183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t="s">
        <v>305</v>
      </c>
      <c r="E184" t="s">
        <v>86</v>
      </c>
      <c r="I184" t="s">
        <v>21810</v>
      </c>
      <c r="J184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t="s">
        <v>803</v>
      </c>
      <c r="E185" t="s">
        <v>8</v>
      </c>
      <c r="I185" t="s">
        <v>21813</v>
      </c>
      <c r="J185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t="s">
        <v>803</v>
      </c>
      <c r="E186" t="s">
        <v>8</v>
      </c>
      <c r="I186" t="s">
        <v>21816</v>
      </c>
      <c r="J186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t="s">
        <v>803</v>
      </c>
      <c r="E187" t="s">
        <v>8</v>
      </c>
      <c r="I187" t="s">
        <v>21819</v>
      </c>
      <c r="J187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t="s">
        <v>803</v>
      </c>
      <c r="E188" t="s">
        <v>8</v>
      </c>
      <c r="I188" t="s">
        <v>22337</v>
      </c>
      <c r="J188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t="s">
        <v>803</v>
      </c>
      <c r="E189" t="s">
        <v>8</v>
      </c>
      <c r="I189" t="s">
        <v>22340</v>
      </c>
      <c r="J189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t="s">
        <v>803</v>
      </c>
      <c r="E190" t="s">
        <v>8</v>
      </c>
      <c r="I190" t="s">
        <v>22343</v>
      </c>
      <c r="J190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t="s">
        <v>803</v>
      </c>
      <c r="E191" t="s">
        <v>8</v>
      </c>
      <c r="I191" t="s">
        <v>22874</v>
      </c>
      <c r="J191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t="s">
        <v>305</v>
      </c>
      <c r="E192" t="s">
        <v>86</v>
      </c>
      <c r="I192" t="s">
        <v>22877</v>
      </c>
      <c r="J192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t="s">
        <v>304</v>
      </c>
      <c r="E193" t="s">
        <v>22568</v>
      </c>
      <c r="F193" t="s">
        <v>22576</v>
      </c>
      <c r="I193" t="s">
        <v>22880</v>
      </c>
      <c r="J193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t="s">
        <v>803</v>
      </c>
      <c r="E194" t="s">
        <v>8</v>
      </c>
      <c r="I194" t="s">
        <v>22883</v>
      </c>
      <c r="J194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t="s">
        <v>803</v>
      </c>
      <c r="E195" t="s">
        <v>8</v>
      </c>
      <c r="I195" t="s">
        <v>23070</v>
      </c>
      <c r="J195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t="s">
        <v>803</v>
      </c>
      <c r="E196" t="s">
        <v>8</v>
      </c>
      <c r="I196" t="s">
        <v>23497</v>
      </c>
      <c r="J196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t="s">
        <v>803</v>
      </c>
      <c r="E197" t="s">
        <v>8</v>
      </c>
      <c r="I197" t="s">
        <v>23500</v>
      </c>
      <c r="J197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t="s">
        <v>803</v>
      </c>
      <c r="E198" t="s">
        <v>8</v>
      </c>
      <c r="I198" t="s">
        <v>23503</v>
      </c>
      <c r="J198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t="s">
        <v>803</v>
      </c>
      <c r="E199" t="s">
        <v>8</v>
      </c>
      <c r="I199" t="s">
        <v>23506</v>
      </c>
      <c r="J199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t="s">
        <v>304</v>
      </c>
      <c r="E200" t="s">
        <v>22568</v>
      </c>
      <c r="F200" t="s">
        <v>23700</v>
      </c>
      <c r="I200" t="s">
        <v>23509</v>
      </c>
      <c r="J200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t="s">
        <v>305</v>
      </c>
      <c r="E201" t="s">
        <v>86</v>
      </c>
      <c r="I201" t="s">
        <v>23880</v>
      </c>
      <c r="J201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t="s">
        <v>305</v>
      </c>
      <c r="E202" t="s">
        <v>86</v>
      </c>
      <c r="I202" t="s">
        <v>23883</v>
      </c>
      <c r="J202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t="s">
        <v>163</v>
      </c>
      <c r="E203" t="s">
        <v>21601</v>
      </c>
      <c r="F203" t="s">
        <v>60</v>
      </c>
      <c r="I203" t="s">
        <v>23886</v>
      </c>
      <c r="J203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t="s">
        <v>163</v>
      </c>
      <c r="E204" t="s">
        <v>21601</v>
      </c>
      <c r="F204" t="s">
        <v>60</v>
      </c>
      <c r="I204" t="s">
        <v>23889</v>
      </c>
      <c r="J204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t="s">
        <v>163</v>
      </c>
      <c r="E205" t="s">
        <v>21601</v>
      </c>
      <c r="F205" t="s">
        <v>60</v>
      </c>
      <c r="I205" t="s">
        <v>23892</v>
      </c>
      <c r="J205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t="s">
        <v>163</v>
      </c>
      <c r="E206" t="s">
        <v>21601</v>
      </c>
      <c r="F206" t="s">
        <v>60</v>
      </c>
      <c r="I206" t="s">
        <v>23895</v>
      </c>
      <c r="J206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t="s">
        <v>163</v>
      </c>
      <c r="E207" t="s">
        <v>21601</v>
      </c>
      <c r="F207" t="s">
        <v>60</v>
      </c>
      <c r="I207" t="s">
        <v>23898</v>
      </c>
      <c r="J207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t="s">
        <v>163</v>
      </c>
      <c r="E208" t="s">
        <v>21601</v>
      </c>
      <c r="F208" t="s">
        <v>60</v>
      </c>
      <c r="I208" t="s">
        <v>23901</v>
      </c>
      <c r="J208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t="s">
        <v>1587</v>
      </c>
      <c r="E209" t="s">
        <v>21601</v>
      </c>
      <c r="F209" t="s">
        <v>51</v>
      </c>
      <c r="I209" t="s">
        <v>23904</v>
      </c>
      <c r="J209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t="s">
        <v>803</v>
      </c>
      <c r="E210" t="s">
        <v>8</v>
      </c>
      <c r="I210" t="s">
        <v>23907</v>
      </c>
      <c r="J210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t="s">
        <v>803</v>
      </c>
      <c r="E211" t="s">
        <v>8</v>
      </c>
      <c r="I211" t="s">
        <v>23910</v>
      </c>
      <c r="J211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t="s">
        <v>803</v>
      </c>
      <c r="E212" t="s">
        <v>8</v>
      </c>
      <c r="I212" t="s">
        <v>24141</v>
      </c>
      <c r="J212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t="s">
        <v>803</v>
      </c>
      <c r="E213" t="s">
        <v>8</v>
      </c>
      <c r="I213" t="s">
        <v>24144</v>
      </c>
      <c r="J213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t="s">
        <v>803</v>
      </c>
      <c r="E214" t="s">
        <v>8</v>
      </c>
      <c r="I214" t="s">
        <v>24645</v>
      </c>
      <c r="J214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t="s">
        <v>162</v>
      </c>
      <c r="E215" t="s">
        <v>24900</v>
      </c>
      <c r="F215" t="s">
        <v>24912</v>
      </c>
      <c r="I215" t="s">
        <v>24648</v>
      </c>
      <c r="J215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t="s">
        <v>803</v>
      </c>
      <c r="E216" t="s">
        <v>8</v>
      </c>
      <c r="I216" t="s">
        <v>24651</v>
      </c>
      <c r="J216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t="s">
        <v>803</v>
      </c>
      <c r="E217" t="s">
        <v>8</v>
      </c>
      <c r="I217" t="s">
        <v>24654</v>
      </c>
      <c r="J217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t="s">
        <v>803</v>
      </c>
      <c r="E218" t="s">
        <v>8</v>
      </c>
      <c r="I218" t="s">
        <v>24657</v>
      </c>
      <c r="J218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t="s">
        <v>25486</v>
      </c>
      <c r="E219" t="s">
        <v>86</v>
      </c>
      <c r="I219" t="s">
        <v>25303</v>
      </c>
      <c r="J219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t="s">
        <v>803</v>
      </c>
      <c r="E220" t="s">
        <v>8</v>
      </c>
      <c r="I220" t="s">
        <v>25306</v>
      </c>
      <c r="J220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t="s">
        <v>803</v>
      </c>
      <c r="E221" t="s">
        <v>8</v>
      </c>
      <c r="I221" t="s">
        <v>25309</v>
      </c>
      <c r="J221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t="s">
        <v>803</v>
      </c>
      <c r="E222" t="s">
        <v>8</v>
      </c>
      <c r="I222" t="s">
        <v>25312</v>
      </c>
      <c r="J222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t="s">
        <v>803</v>
      </c>
      <c r="E223" t="s">
        <v>8</v>
      </c>
      <c r="I223" t="s">
        <v>25315</v>
      </c>
      <c r="J223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t="s">
        <v>803</v>
      </c>
      <c r="E224" t="s">
        <v>8</v>
      </c>
      <c r="I224" t="s">
        <v>25318</v>
      </c>
      <c r="J224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t="s">
        <v>803</v>
      </c>
      <c r="E225" t="s">
        <v>8</v>
      </c>
      <c r="I225" t="s">
        <v>25574</v>
      </c>
      <c r="J225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t="s">
        <v>803</v>
      </c>
      <c r="E226" t="s">
        <v>8</v>
      </c>
      <c r="I226" t="s">
        <v>25577</v>
      </c>
      <c r="J226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t="s">
        <v>803</v>
      </c>
      <c r="E227" t="s">
        <v>8</v>
      </c>
      <c r="I227" t="s">
        <v>25838</v>
      </c>
      <c r="J227" t="s">
        <v>1181</v>
      </c>
      <c r="K227" t="s">
        <v>25839</v>
      </c>
      <c r="L227" t="s">
        <v>25840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t="s">
        <v>305</v>
      </c>
      <c r="E228" t="s">
        <v>86</v>
      </c>
      <c r="I228" t="s">
        <v>25841</v>
      </c>
      <c r="J228" t="s">
        <v>1181</v>
      </c>
      <c r="K228" t="s">
        <v>25842</v>
      </c>
      <c r="L228" t="s">
        <v>25843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t="s">
        <v>305</v>
      </c>
      <c r="E229" t="s">
        <v>86</v>
      </c>
      <c r="I229" t="s">
        <v>25844</v>
      </c>
      <c r="J229" t="s">
        <v>1181</v>
      </c>
      <c r="K229" t="s">
        <v>25845</v>
      </c>
      <c r="L229" t="s">
        <v>25846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t="s">
        <v>803</v>
      </c>
      <c r="E230" t="s">
        <v>8</v>
      </c>
      <c r="I230" t="s">
        <v>25847</v>
      </c>
      <c r="J230" t="s">
        <v>1181</v>
      </c>
      <c r="K230" t="s">
        <v>25848</v>
      </c>
      <c r="L230" t="s">
        <v>25849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t="s">
        <v>803</v>
      </c>
      <c r="E231" t="s">
        <v>8</v>
      </c>
      <c r="I231" t="s">
        <v>25850</v>
      </c>
      <c r="J231" t="s">
        <v>1181</v>
      </c>
      <c r="K231" t="s">
        <v>25851</v>
      </c>
      <c r="L231" t="s">
        <v>25852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t="s">
        <v>803</v>
      </c>
      <c r="E232" t="s">
        <v>8</v>
      </c>
      <c r="I232" t="s">
        <v>25853</v>
      </c>
      <c r="J232" t="s">
        <v>1181</v>
      </c>
      <c r="K232" t="s">
        <v>25854</v>
      </c>
      <c r="L232" t="s">
        <v>25855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t="s">
        <v>803</v>
      </c>
      <c r="E233" t="s">
        <v>8</v>
      </c>
      <c r="I233" t="s">
        <v>26428</v>
      </c>
      <c r="J233" t="s">
        <v>1181</v>
      </c>
      <c r="K233" t="s">
        <v>26429</v>
      </c>
      <c r="L233" t="s">
        <v>26430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t="s">
        <v>3371</v>
      </c>
      <c r="E234" t="s">
        <v>86</v>
      </c>
      <c r="I234" t="s">
        <v>26431</v>
      </c>
      <c r="J234" t="s">
        <v>1181</v>
      </c>
      <c r="K234" t="s">
        <v>26432</v>
      </c>
      <c r="L234" t="s">
        <v>26433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t="s">
        <v>162</v>
      </c>
      <c r="E235" t="s">
        <v>8107</v>
      </c>
      <c r="F235" t="s">
        <v>58</v>
      </c>
      <c r="I235" t="s">
        <v>26434</v>
      </c>
      <c r="J235" t="s">
        <v>1181</v>
      </c>
      <c r="K235" t="s">
        <v>26435</v>
      </c>
      <c r="L235" t="s">
        <v>26436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t="s">
        <v>803</v>
      </c>
      <c r="E236" t="s">
        <v>8</v>
      </c>
      <c r="I236" t="s">
        <v>26437</v>
      </c>
      <c r="J236" t="s">
        <v>1181</v>
      </c>
      <c r="K236" t="s">
        <v>26438</v>
      </c>
      <c r="L236" t="s">
        <v>26439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t="s">
        <v>803</v>
      </c>
      <c r="E237" t="s">
        <v>8</v>
      </c>
      <c r="I237" t="s">
        <v>26440</v>
      </c>
      <c r="J237" t="s">
        <v>1181</v>
      </c>
      <c r="K237" t="s">
        <v>26441</v>
      </c>
      <c r="L237" t="s">
        <v>26442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t="s">
        <v>803</v>
      </c>
      <c r="E238" t="s">
        <v>8</v>
      </c>
      <c r="I238" t="s">
        <v>26443</v>
      </c>
      <c r="J238" t="s">
        <v>1181</v>
      </c>
      <c r="K238" t="s">
        <v>26444</v>
      </c>
      <c r="L238" t="s">
        <v>26445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t="s">
        <v>803</v>
      </c>
      <c r="E239" t="s">
        <v>8</v>
      </c>
      <c r="I239" t="s">
        <v>26966</v>
      </c>
      <c r="J239" t="s">
        <v>1181</v>
      </c>
      <c r="K239" t="s">
        <v>26967</v>
      </c>
      <c r="L239" t="s">
        <v>26968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t="s">
        <v>803</v>
      </c>
      <c r="E240" t="s">
        <v>8</v>
      </c>
      <c r="I240" t="s">
        <v>26969</v>
      </c>
      <c r="J240" t="s">
        <v>1181</v>
      </c>
      <c r="K240" t="s">
        <v>26970</v>
      </c>
      <c r="L240" t="s">
        <v>26971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t="s">
        <v>803</v>
      </c>
      <c r="E241" t="s">
        <v>8</v>
      </c>
      <c r="I241" t="s">
        <v>26972</v>
      </c>
      <c r="J241" t="s">
        <v>1181</v>
      </c>
      <c r="K241" t="s">
        <v>26973</v>
      </c>
      <c r="L241" t="s">
        <v>26974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t="s">
        <v>803</v>
      </c>
      <c r="E242" t="s">
        <v>8</v>
      </c>
      <c r="I242" t="s">
        <v>27433</v>
      </c>
      <c r="J242" t="s">
        <v>1181</v>
      </c>
      <c r="K242" t="s">
        <v>27434</v>
      </c>
      <c r="L242" t="s">
        <v>27435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t="s">
        <v>803</v>
      </c>
      <c r="E243" t="s">
        <v>8</v>
      </c>
      <c r="I243" t="s">
        <v>27436</v>
      </c>
      <c r="J243" t="s">
        <v>1181</v>
      </c>
      <c r="K243" t="s">
        <v>27437</v>
      </c>
      <c r="L243" t="s">
        <v>27438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t="s">
        <v>803</v>
      </c>
      <c r="E244" t="s">
        <v>8</v>
      </c>
      <c r="I244" t="s">
        <v>27439</v>
      </c>
      <c r="J244" t="s">
        <v>1181</v>
      </c>
      <c r="K244" t="s">
        <v>27440</v>
      </c>
      <c r="L244" t="s">
        <v>27441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t="s">
        <v>803</v>
      </c>
      <c r="E245" t="s">
        <v>8</v>
      </c>
      <c r="I245" t="s">
        <v>27442</v>
      </c>
      <c r="J245" t="s">
        <v>1181</v>
      </c>
      <c r="K245" t="s">
        <v>27443</v>
      </c>
      <c r="L245" t="s">
        <v>27444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t="s">
        <v>803</v>
      </c>
      <c r="E246" t="s">
        <v>8</v>
      </c>
      <c r="I246" t="s">
        <v>28014</v>
      </c>
      <c r="J246" t="s">
        <v>1181</v>
      </c>
      <c r="K246" t="s">
        <v>28015</v>
      </c>
      <c r="L246" t="s">
        <v>28016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t="s">
        <v>4</v>
      </c>
      <c r="E247" t="s">
        <v>28148</v>
      </c>
      <c r="I247" t="s">
        <v>28017</v>
      </c>
      <c r="J247" t="s">
        <v>1181</v>
      </c>
      <c r="K247" t="s">
        <v>28018</v>
      </c>
      <c r="L247" t="s">
        <v>28019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t="s">
        <v>803</v>
      </c>
      <c r="E248" t="s">
        <v>8</v>
      </c>
      <c r="I248" t="s">
        <v>28020</v>
      </c>
      <c r="J248" t="s">
        <v>1181</v>
      </c>
      <c r="K248" t="s">
        <v>28021</v>
      </c>
      <c r="L248" t="s">
        <v>28022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t="s">
        <v>803</v>
      </c>
      <c r="E249" t="s">
        <v>8</v>
      </c>
      <c r="I249" t="s">
        <v>28023</v>
      </c>
      <c r="J249" t="s">
        <v>1181</v>
      </c>
      <c r="K249" t="s">
        <v>28024</v>
      </c>
      <c r="L249" t="s">
        <v>28025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t="s">
        <v>803</v>
      </c>
      <c r="E250" t="s">
        <v>8</v>
      </c>
      <c r="I250" t="s">
        <v>28026</v>
      </c>
      <c r="J250" t="s">
        <v>1181</v>
      </c>
      <c r="K250" t="s">
        <v>28027</v>
      </c>
      <c r="L250" t="s">
        <v>28028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t="s">
        <v>803</v>
      </c>
      <c r="E251" t="s">
        <v>8</v>
      </c>
      <c r="I251" t="s">
        <v>28029</v>
      </c>
      <c r="J251" t="s">
        <v>1181</v>
      </c>
      <c r="K251" t="s">
        <v>28030</v>
      </c>
      <c r="L251" t="s">
        <v>28031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t="s">
        <v>803</v>
      </c>
      <c r="E252" t="s">
        <v>8</v>
      </c>
      <c r="I252" t="s">
        <v>28211</v>
      </c>
      <c r="J252" t="s">
        <v>1181</v>
      </c>
      <c r="K252" t="s">
        <v>28212</v>
      </c>
      <c r="L252" t="s">
        <v>28213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t="s">
        <v>803</v>
      </c>
      <c r="E253" t="s">
        <v>8</v>
      </c>
      <c r="I253" t="s">
        <v>28214</v>
      </c>
      <c r="J253" t="s">
        <v>1181</v>
      </c>
      <c r="K253" t="s">
        <v>28215</v>
      </c>
      <c r="L253" t="s">
        <v>28216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t="s">
        <v>803</v>
      </c>
      <c r="E254" t="s">
        <v>8</v>
      </c>
      <c r="I254" t="s">
        <v>28631</v>
      </c>
      <c r="J254" t="s">
        <v>1181</v>
      </c>
      <c r="K254" t="s">
        <v>28632</v>
      </c>
      <c r="L254" t="s">
        <v>28633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t="s">
        <v>803</v>
      </c>
      <c r="E255" t="s">
        <v>8</v>
      </c>
      <c r="I255" t="s">
        <v>28634</v>
      </c>
      <c r="J255" t="s">
        <v>1181</v>
      </c>
      <c r="K255" t="s">
        <v>28635</v>
      </c>
      <c r="L255" t="s">
        <v>28636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t="s">
        <v>28845</v>
      </c>
      <c r="E256" t="s">
        <v>86</v>
      </c>
      <c r="I256" t="s">
        <v>28637</v>
      </c>
      <c r="J256" t="s">
        <v>1181</v>
      </c>
      <c r="K256" t="s">
        <v>28638</v>
      </c>
      <c r="L256" t="s">
        <v>28639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t="s">
        <v>803</v>
      </c>
      <c r="E257" t="s">
        <v>8</v>
      </c>
      <c r="I257" t="s">
        <v>28640</v>
      </c>
      <c r="J257" t="s">
        <v>1181</v>
      </c>
      <c r="K257" t="s">
        <v>28641</v>
      </c>
      <c r="L257" t="s">
        <v>28642</v>
      </c>
      <c r="M257" s="2" t="str">
        <f>HYPERLINK(склад2въезд131920212223789[[#This Row],[RelativePath]])</f>
        <v>13 Склад хол\K07156189_23_20260722T195237Z.jpg</v>
      </c>
    </row>
    <row r="258" spans="1:13" x14ac:dyDescent="0.25">
      <c r="A258" s="1" t="s">
        <v>16</v>
      </c>
      <c r="B258" s="3">
        <v>46226</v>
      </c>
      <c r="C258" s="4">
        <v>0.77979166666666666</v>
      </c>
      <c r="D258" t="s">
        <v>803</v>
      </c>
      <c r="E258" t="s">
        <v>8</v>
      </c>
      <c r="I258" t="s">
        <v>29013</v>
      </c>
      <c r="J258" t="s">
        <v>1181</v>
      </c>
      <c r="K258" t="s">
        <v>29014</v>
      </c>
      <c r="L258" t="s">
        <v>29015</v>
      </c>
      <c r="M258" s="2" t="str">
        <f>HYPERLINK(склад2въезд131920212223789[[#This Row],[RelativePath]])</f>
        <v>13 Склад хол\K07156189_23_20260723T184254Z.jpg</v>
      </c>
    </row>
    <row r="259" spans="1:13" x14ac:dyDescent="0.25">
      <c r="A259" s="1" t="s">
        <v>17</v>
      </c>
      <c r="B259" s="3">
        <v>46227</v>
      </c>
      <c r="C259" s="4">
        <v>0.83250000000000002</v>
      </c>
      <c r="D259" t="s">
        <v>803</v>
      </c>
      <c r="E259" t="s">
        <v>8</v>
      </c>
      <c r="I259" t="s">
        <v>29016</v>
      </c>
      <c r="J259" t="s">
        <v>1181</v>
      </c>
      <c r="K259" t="s">
        <v>29017</v>
      </c>
      <c r="L259" t="s">
        <v>29018</v>
      </c>
      <c r="M259" s="2" t="str">
        <f>HYPERLINK(склад2въезд131920212223789[[#This Row],[RelativePath]])</f>
        <v>13 Склад хол\K07156189_23_20260724T195848Z.jpg</v>
      </c>
    </row>
    <row r="260" spans="1:13" x14ac:dyDescent="0.25">
      <c r="A260" s="1" t="s">
        <v>18</v>
      </c>
      <c r="B260" s="3">
        <v>46228</v>
      </c>
      <c r="C260" s="4">
        <v>0.83353009259259259</v>
      </c>
      <c r="D260" t="s">
        <v>803</v>
      </c>
      <c r="E260" t="s">
        <v>8</v>
      </c>
      <c r="I260" t="s">
        <v>29019</v>
      </c>
      <c r="J260" t="s">
        <v>1181</v>
      </c>
      <c r="K260" t="s">
        <v>29020</v>
      </c>
      <c r="L260" t="s">
        <v>29021</v>
      </c>
      <c r="M260" s="2" t="str">
        <f>HYPERLINK(склад2въезд131920212223789[[#This Row],[RelativePath]])</f>
        <v>13 Склад хол\K07156189_23_20260725T200017Z.jpg</v>
      </c>
    </row>
    <row r="261" spans="1:13" x14ac:dyDescent="0.25">
      <c r="A261" s="1" t="s">
        <v>22</v>
      </c>
      <c r="B261" s="3">
        <v>46229</v>
      </c>
      <c r="C261" s="4">
        <v>0.85155092592592596</v>
      </c>
      <c r="D261" t="s">
        <v>803</v>
      </c>
      <c r="E261" t="s">
        <v>8</v>
      </c>
      <c r="I261" t="s">
        <v>29022</v>
      </c>
      <c r="J261" t="s">
        <v>1181</v>
      </c>
      <c r="K261" t="s">
        <v>29023</v>
      </c>
      <c r="L261" t="s">
        <v>29024</v>
      </c>
      <c r="M261" s="2" t="str">
        <f>HYPERLINK(склад2въезд131920212223789[[#This Row],[RelativePath]])</f>
        <v>13 Склад хол\K07156189_23_20260726T202614Z.jpg</v>
      </c>
    </row>
    <row r="262" spans="1:13" x14ac:dyDescent="0.25">
      <c r="A262" s="1" t="s">
        <v>13</v>
      </c>
      <c r="B262" s="3">
        <v>46230</v>
      </c>
      <c r="C262" s="4">
        <v>0.70511574074074079</v>
      </c>
      <c r="D262" t="s">
        <v>803</v>
      </c>
      <c r="E262" t="s">
        <v>8</v>
      </c>
      <c r="I262" t="s">
        <v>29635</v>
      </c>
      <c r="J262" t="s">
        <v>1181</v>
      </c>
      <c r="K262" t="s">
        <v>29636</v>
      </c>
      <c r="L262" t="s">
        <v>29637</v>
      </c>
      <c r="M262" s="2" t="str">
        <f>HYPERLINK(склад2въезд131920212223789[[#This Row],[RelativePath]])</f>
        <v>13 Склад хол\K07156189_23_20260727T165522Z.jpg</v>
      </c>
    </row>
    <row r="263" spans="1:13" x14ac:dyDescent="0.25">
      <c r="A263" s="1" t="s">
        <v>14</v>
      </c>
      <c r="B263" s="3">
        <v>46231</v>
      </c>
      <c r="C263" s="4">
        <v>0.79362268518518519</v>
      </c>
      <c r="D263" t="s">
        <v>115</v>
      </c>
      <c r="E263" t="s">
        <v>12992</v>
      </c>
      <c r="I263" t="s">
        <v>29452</v>
      </c>
      <c r="J263" t="s">
        <v>1181</v>
      </c>
      <c r="K263" t="s">
        <v>29453</v>
      </c>
      <c r="L263" t="s">
        <v>29454</v>
      </c>
      <c r="M263" s="2" t="str">
        <f>HYPERLINK(склад2въезд131920212223789[[#This Row],[RelativePath]])</f>
        <v>13 Склад хол\K07156189_23_20260728T190249Z.jpg</v>
      </c>
    </row>
    <row r="264" spans="1:13" x14ac:dyDescent="0.25">
      <c r="A264" s="1" t="s">
        <v>15</v>
      </c>
      <c r="B264" s="3">
        <v>46232</v>
      </c>
      <c r="C264" s="4">
        <v>0.80754629629629626</v>
      </c>
      <c r="D264" t="s">
        <v>803</v>
      </c>
      <c r="E264" t="s">
        <v>8</v>
      </c>
      <c r="I264" t="s">
        <v>29455</v>
      </c>
      <c r="J264" t="s">
        <v>1181</v>
      </c>
      <c r="K264" t="s">
        <v>29456</v>
      </c>
      <c r="L264" t="s">
        <v>29457</v>
      </c>
      <c r="M264" s="2" t="str">
        <f>HYPERLINK(склад2въезд131920212223789[[#This Row],[RelativePath]])</f>
        <v>13 Склад хол\K07156189_23_20260729T192252Z.jpg</v>
      </c>
    </row>
    <row r="265" spans="1:13" x14ac:dyDescent="0.25">
      <c r="A265" s="1" t="s">
        <v>16</v>
      </c>
      <c r="B265" s="3">
        <v>46233</v>
      </c>
      <c r="C265" s="4">
        <v>0.885162037037037</v>
      </c>
      <c r="D265" t="s">
        <v>803</v>
      </c>
      <c r="E265" t="s">
        <v>8</v>
      </c>
      <c r="I265" t="s">
        <v>29458</v>
      </c>
      <c r="J265" t="s">
        <v>1181</v>
      </c>
      <c r="K265" t="s">
        <v>29459</v>
      </c>
      <c r="L265" t="s">
        <v>29460</v>
      </c>
      <c r="M265" s="2" t="str">
        <f>HYPERLINK(склад2въезд131920212223789[[#This Row],[RelativePath]])</f>
        <v>13 Склад хол\K07156189_23_20260730T211438Z.jpg</v>
      </c>
    </row>
  </sheetData>
  <conditionalFormatting sqref="D266:D276 E266:E279 G2:H265 D2:E265">
    <cfRule type="containsText" dxfId="920" priority="14" operator="containsText" text="Выезд с территории">
      <formula>NOT(ISERROR(SEARCH("Выезд с территории",D2)))</formula>
    </cfRule>
  </conditionalFormatting>
  <conditionalFormatting sqref="F2:F265">
    <cfRule type="notContainsText" dxfId="919" priority="13" operator="notContains" text="порожний">
      <formula>ISERROR(SEARCH("порожний",F2))</formula>
    </cfRule>
  </conditionalFormatting>
  <conditionalFormatting sqref="E2:E279">
    <cfRule type="containsText" dxfId="918" priority="11" operator="containsText" text="Газель базы">
      <formula>NOT(ISERROR(SEARCH("Газель базы",E2)))</formula>
    </cfRule>
    <cfRule type="containsText" dxfId="917" priority="12" operator="containsText" text="Погрузчик базы">
      <formula>NOT(ISERROR(SEARCH("Погрузчик базы",E2)))</formula>
    </cfRule>
  </conditionalFormatting>
  <conditionalFormatting sqref="E2:E279">
    <cfRule type="containsText" dxfId="916" priority="10" operator="containsText" text="Трактор базы">
      <formula>NOT(ISERROR(SEARCH("Трактор базы",E2)))</formula>
    </cfRule>
  </conditionalFormatting>
  <conditionalFormatting sqref="A2:C265">
    <cfRule type="expression" dxfId="915" priority="9">
      <formula>$A2="пн"</formula>
    </cfRule>
  </conditionalFormatting>
  <conditionalFormatting sqref="A2:C267">
    <cfRule type="expression" dxfId="914" priority="3">
      <formula>$A2="вс"</formula>
    </cfRule>
    <cfRule type="expression" dxfId="913" priority="4">
      <formula>$A2="сб"</formula>
    </cfRule>
    <cfRule type="expression" dxfId="912" priority="5">
      <formula>$A2="пт"</formula>
    </cfRule>
    <cfRule type="expression" dxfId="911" priority="6">
      <formula>$A2="чт"</formula>
    </cfRule>
    <cfRule type="expression" dxfId="910" priority="7">
      <formula>$A2="ср"</formula>
    </cfRule>
    <cfRule type="expression" dxfId="909" priority="8">
      <formula>$A2="вт"</formula>
    </cfRule>
  </conditionalFormatting>
  <conditionalFormatting sqref="D2:D276">
    <cfRule type="containsText" dxfId="9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6">
    <cfRule type="containsText" dxfId="9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41"/>
  <sheetViews>
    <sheetView zoomScale="90" zoomScaleNormal="90" workbookViewId="0">
      <pane ySplit="1" topLeftCell="A316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43.710937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t="s">
        <v>4</v>
      </c>
      <c r="E2" t="s">
        <v>8</v>
      </c>
      <c r="I2" t="s">
        <v>8940</v>
      </c>
      <c r="J2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t="s">
        <v>4524</v>
      </c>
      <c r="I3" t="s">
        <v>8943</v>
      </c>
      <c r="J3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t="s">
        <v>4524</v>
      </c>
      <c r="I4" t="s">
        <v>8946</v>
      </c>
      <c r="J4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t="s">
        <v>4</v>
      </c>
      <c r="E5" t="s">
        <v>8</v>
      </c>
      <c r="I5" t="s">
        <v>8949</v>
      </c>
      <c r="J5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t="s">
        <v>4</v>
      </c>
      <c r="E6" t="s">
        <v>8</v>
      </c>
      <c r="I6" t="s">
        <v>9784</v>
      </c>
      <c r="J6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t="s">
        <v>9796</v>
      </c>
      <c r="E7" t="s">
        <v>86</v>
      </c>
      <c r="I7" t="s">
        <v>9787</v>
      </c>
      <c r="J7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t="s">
        <v>7</v>
      </c>
      <c r="I8" t="s">
        <v>9790</v>
      </c>
      <c r="J8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t="s">
        <v>4</v>
      </c>
      <c r="E9" t="s">
        <v>8</v>
      </c>
      <c r="I9" t="s">
        <v>9793</v>
      </c>
      <c r="J9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t="s">
        <v>4</v>
      </c>
      <c r="E10" t="s">
        <v>8</v>
      </c>
      <c r="I10" t="s">
        <v>9398</v>
      </c>
      <c r="J10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t="s">
        <v>4524</v>
      </c>
      <c r="I11" t="s">
        <v>9401</v>
      </c>
      <c r="J11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t="s">
        <v>4524</v>
      </c>
      <c r="I12" t="s">
        <v>9655</v>
      </c>
      <c r="J12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t="s">
        <v>4524</v>
      </c>
      <c r="I13" t="s">
        <v>9404</v>
      </c>
      <c r="J13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t="s">
        <v>4</v>
      </c>
      <c r="E14" t="s">
        <v>8</v>
      </c>
      <c r="I14" t="s">
        <v>9658</v>
      </c>
      <c r="J14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t="s">
        <v>4</v>
      </c>
      <c r="E15" t="s">
        <v>8</v>
      </c>
      <c r="I15" t="s">
        <v>10001</v>
      </c>
      <c r="J15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t="s">
        <v>10092</v>
      </c>
      <c r="H16" t="s">
        <v>10091</v>
      </c>
      <c r="I16" t="s">
        <v>10004</v>
      </c>
      <c r="J16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t="s">
        <v>4524</v>
      </c>
      <c r="I17" t="s">
        <v>10007</v>
      </c>
      <c r="J17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t="s">
        <v>4524</v>
      </c>
      <c r="I18" t="s">
        <v>10010</v>
      </c>
      <c r="J18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t="s">
        <v>4524</v>
      </c>
      <c r="I19" t="s">
        <v>10013</v>
      </c>
      <c r="J19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t="s">
        <v>4524</v>
      </c>
      <c r="I20" t="s">
        <v>10016</v>
      </c>
      <c r="J20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t="s">
        <v>4</v>
      </c>
      <c r="E21" t="s">
        <v>8</v>
      </c>
      <c r="I21" t="s">
        <v>10019</v>
      </c>
      <c r="J21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t="s">
        <v>4</v>
      </c>
      <c r="E22" t="s">
        <v>8</v>
      </c>
      <c r="I22" t="s">
        <v>10210</v>
      </c>
      <c r="J22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t="s">
        <v>4524</v>
      </c>
      <c r="I23" t="s">
        <v>10213</v>
      </c>
      <c r="J23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t="s">
        <v>4524</v>
      </c>
      <c r="I24" t="s">
        <v>10216</v>
      </c>
      <c r="J24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t="s">
        <v>4524</v>
      </c>
      <c r="I25" t="s">
        <v>10219</v>
      </c>
      <c r="J25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t="s">
        <v>4524</v>
      </c>
      <c r="I26" t="s">
        <v>10222</v>
      </c>
      <c r="J26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t="s">
        <v>4524</v>
      </c>
      <c r="I27" t="s">
        <v>10225</v>
      </c>
      <c r="J27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t="s">
        <v>4524</v>
      </c>
      <c r="I28" t="s">
        <v>10228</v>
      </c>
      <c r="J28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t="s">
        <v>4</v>
      </c>
      <c r="E29" t="s">
        <v>8</v>
      </c>
      <c r="I29" t="s">
        <v>10231</v>
      </c>
      <c r="J29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t="s">
        <v>4</v>
      </c>
      <c r="E30" t="s">
        <v>8</v>
      </c>
      <c r="I30" t="s">
        <v>10460</v>
      </c>
      <c r="J30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t="s">
        <v>803</v>
      </c>
      <c r="E31" t="s">
        <v>8</v>
      </c>
      <c r="I31" t="s">
        <v>10463</v>
      </c>
      <c r="J31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t="s">
        <v>4</v>
      </c>
      <c r="E32" t="s">
        <v>8</v>
      </c>
      <c r="I32" t="s">
        <v>11018</v>
      </c>
      <c r="J32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t="s">
        <v>4</v>
      </c>
      <c r="E33" t="s">
        <v>8</v>
      </c>
      <c r="I33" t="s">
        <v>11021</v>
      </c>
      <c r="J33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t="s">
        <v>4</v>
      </c>
      <c r="E34" t="s">
        <v>8</v>
      </c>
      <c r="I34" t="s">
        <v>11024</v>
      </c>
      <c r="J34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t="s">
        <v>4</v>
      </c>
      <c r="E35" t="s">
        <v>8</v>
      </c>
      <c r="I35" t="s">
        <v>11027</v>
      </c>
      <c r="J35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t="s">
        <v>4524</v>
      </c>
      <c r="I36" t="s">
        <v>11030</v>
      </c>
      <c r="J36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t="s">
        <v>4524</v>
      </c>
      <c r="I37" t="s">
        <v>11033</v>
      </c>
      <c r="J37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t="s">
        <v>4524</v>
      </c>
      <c r="I38" t="s">
        <v>11036</v>
      </c>
      <c r="J38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t="s">
        <v>4</v>
      </c>
      <c r="E39" t="s">
        <v>8</v>
      </c>
      <c r="I39" t="s">
        <v>11039</v>
      </c>
      <c r="J39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t="s">
        <v>4</v>
      </c>
      <c r="E40" t="s">
        <v>8</v>
      </c>
      <c r="I40" t="s">
        <v>11982</v>
      </c>
      <c r="J40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t="s">
        <v>4</v>
      </c>
      <c r="E41" t="s">
        <v>8</v>
      </c>
      <c r="I41" t="s">
        <v>11985</v>
      </c>
      <c r="J41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t="s">
        <v>4</v>
      </c>
      <c r="E42" t="s">
        <v>8</v>
      </c>
      <c r="I42" t="s">
        <v>11988</v>
      </c>
      <c r="J42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t="s">
        <v>4</v>
      </c>
      <c r="E43" t="s">
        <v>8</v>
      </c>
      <c r="I43" t="s">
        <v>11991</v>
      </c>
      <c r="J43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t="s">
        <v>4</v>
      </c>
      <c r="E44" t="s">
        <v>8</v>
      </c>
      <c r="I44" t="s">
        <v>11994</v>
      </c>
      <c r="J44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t="s">
        <v>4</v>
      </c>
      <c r="E45" t="s">
        <v>8</v>
      </c>
      <c r="I45" t="s">
        <v>11997</v>
      </c>
      <c r="J45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t="s">
        <v>4</v>
      </c>
      <c r="E46" t="s">
        <v>8</v>
      </c>
      <c r="I46" t="s">
        <v>12000</v>
      </c>
      <c r="J46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t="s">
        <v>4</v>
      </c>
      <c r="E47" t="s">
        <v>8</v>
      </c>
      <c r="I47" t="s">
        <v>12003</v>
      </c>
      <c r="J47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t="s">
        <v>4</v>
      </c>
      <c r="E48" t="s">
        <v>8</v>
      </c>
      <c r="I48" t="s">
        <v>12006</v>
      </c>
      <c r="J48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t="s">
        <v>4</v>
      </c>
      <c r="E49" t="s">
        <v>8</v>
      </c>
      <c r="I49" t="s">
        <v>12009</v>
      </c>
      <c r="J49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t="s">
        <v>4</v>
      </c>
      <c r="E50" t="s">
        <v>8</v>
      </c>
      <c r="I50" t="s">
        <v>12012</v>
      </c>
      <c r="J50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t="s">
        <v>4524</v>
      </c>
      <c r="I51" t="s">
        <v>12562</v>
      </c>
      <c r="J51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t="s">
        <v>4</v>
      </c>
      <c r="E52" t="s">
        <v>8</v>
      </c>
      <c r="I52" t="s">
        <v>12565</v>
      </c>
      <c r="J52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t="s">
        <v>4524</v>
      </c>
      <c r="I53" t="s">
        <v>12568</v>
      </c>
      <c r="J53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t="s">
        <v>4524</v>
      </c>
      <c r="I54" t="s">
        <v>12571</v>
      </c>
      <c r="J54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t="s">
        <v>4</v>
      </c>
      <c r="E55" t="s">
        <v>8</v>
      </c>
      <c r="I55" t="s">
        <v>12574</v>
      </c>
      <c r="J55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t="s">
        <v>4524</v>
      </c>
      <c r="E56" t="s">
        <v>8</v>
      </c>
      <c r="I56" t="s">
        <v>12577</v>
      </c>
      <c r="J56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t="s">
        <v>4524</v>
      </c>
      <c r="E57" t="s">
        <v>8</v>
      </c>
      <c r="I57" t="s">
        <v>12580</v>
      </c>
      <c r="J57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t="s">
        <v>4524</v>
      </c>
      <c r="E58" t="s">
        <v>8</v>
      </c>
      <c r="I58" t="s">
        <v>12818</v>
      </c>
      <c r="J58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t="s">
        <v>4</v>
      </c>
      <c r="E59" t="s">
        <v>8</v>
      </c>
      <c r="I59" t="s">
        <v>12821</v>
      </c>
      <c r="J59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t="s">
        <v>4</v>
      </c>
      <c r="E60" t="s">
        <v>8</v>
      </c>
      <c r="I60" t="s">
        <v>12824</v>
      </c>
      <c r="J60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t="s">
        <v>4</v>
      </c>
      <c r="E61" t="s">
        <v>8</v>
      </c>
      <c r="I61" t="s">
        <v>13308</v>
      </c>
      <c r="J61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t="s">
        <v>4524</v>
      </c>
      <c r="E62" t="s">
        <v>8</v>
      </c>
      <c r="I62" t="s">
        <v>13311</v>
      </c>
      <c r="J62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t="s">
        <v>4524</v>
      </c>
      <c r="E63" t="s">
        <v>8</v>
      </c>
      <c r="I63" t="s">
        <v>13314</v>
      </c>
      <c r="J63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t="s">
        <v>4</v>
      </c>
      <c r="E64" t="s">
        <v>8</v>
      </c>
      <c r="I64" t="s">
        <v>13317</v>
      </c>
      <c r="J64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t="s">
        <v>4524</v>
      </c>
      <c r="E65" t="s">
        <v>8</v>
      </c>
      <c r="I65" t="s">
        <v>13320</v>
      </c>
      <c r="J65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t="s">
        <v>4524</v>
      </c>
      <c r="E66" t="s">
        <v>8</v>
      </c>
      <c r="I66" t="s">
        <v>13323</v>
      </c>
      <c r="J66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t="s">
        <v>4</v>
      </c>
      <c r="E67" t="s">
        <v>8</v>
      </c>
      <c r="I67" t="s">
        <v>13326</v>
      </c>
      <c r="J67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t="s">
        <v>4</v>
      </c>
      <c r="E68" t="s">
        <v>8</v>
      </c>
      <c r="I68" t="s">
        <v>13857</v>
      </c>
      <c r="J68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t="s">
        <v>4</v>
      </c>
      <c r="E69" t="s">
        <v>8</v>
      </c>
      <c r="I69" t="s">
        <v>13860</v>
      </c>
      <c r="J69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t="s">
        <v>4</v>
      </c>
      <c r="E70" t="s">
        <v>8</v>
      </c>
      <c r="I70" t="s">
        <v>13863</v>
      </c>
      <c r="J70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t="s">
        <v>4</v>
      </c>
      <c r="E71" t="s">
        <v>8</v>
      </c>
      <c r="I71" t="s">
        <v>13866</v>
      </c>
      <c r="J71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t="s">
        <v>4</v>
      </c>
      <c r="E72" t="s">
        <v>8</v>
      </c>
      <c r="I72" t="s">
        <v>13869</v>
      </c>
      <c r="J72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t="s">
        <v>4</v>
      </c>
      <c r="E73" t="s">
        <v>8</v>
      </c>
      <c r="I73" t="s">
        <v>13872</v>
      </c>
      <c r="J73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t="s">
        <v>4</v>
      </c>
      <c r="E74" t="s">
        <v>8</v>
      </c>
      <c r="I74" t="s">
        <v>13875</v>
      </c>
      <c r="J74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t="s">
        <v>4</v>
      </c>
      <c r="E75" t="s">
        <v>8</v>
      </c>
      <c r="I75" t="s">
        <v>14249</v>
      </c>
      <c r="J75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t="s">
        <v>4</v>
      </c>
      <c r="E76" t="s">
        <v>8</v>
      </c>
      <c r="I76" t="s">
        <v>14252</v>
      </c>
      <c r="J76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t="s">
        <v>4</v>
      </c>
      <c r="E77" t="s">
        <v>8</v>
      </c>
      <c r="I77" t="s">
        <v>14255</v>
      </c>
      <c r="J77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t="s">
        <v>4</v>
      </c>
      <c r="E78" t="s">
        <v>8</v>
      </c>
      <c r="I78" t="s">
        <v>14258</v>
      </c>
      <c r="J78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t="s">
        <v>4</v>
      </c>
      <c r="E79" t="s">
        <v>8</v>
      </c>
      <c r="I79" t="s">
        <v>14261</v>
      </c>
      <c r="J79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t="s">
        <v>4</v>
      </c>
      <c r="E80" t="s">
        <v>8</v>
      </c>
      <c r="I80" t="s">
        <v>14264</v>
      </c>
      <c r="J80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t="s">
        <v>4</v>
      </c>
      <c r="E81" t="s">
        <v>8</v>
      </c>
      <c r="I81" t="s">
        <v>14267</v>
      </c>
      <c r="J81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t="s">
        <v>4</v>
      </c>
      <c r="E82" t="s">
        <v>8</v>
      </c>
      <c r="I82" t="s">
        <v>14270</v>
      </c>
      <c r="J82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t="s">
        <v>4</v>
      </c>
      <c r="E83" t="s">
        <v>8</v>
      </c>
      <c r="I83" t="s">
        <v>14273</v>
      </c>
      <c r="J83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t="s">
        <v>4</v>
      </c>
      <c r="E84" t="s">
        <v>8</v>
      </c>
      <c r="I84" t="s">
        <v>14276</v>
      </c>
      <c r="J84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t="s">
        <v>4</v>
      </c>
      <c r="E85" t="s">
        <v>8</v>
      </c>
      <c r="I85" t="s">
        <v>14836</v>
      </c>
      <c r="J85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t="s">
        <v>4</v>
      </c>
      <c r="E86" t="s">
        <v>8</v>
      </c>
      <c r="I86" t="s">
        <v>14839</v>
      </c>
      <c r="J86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t="s">
        <v>4</v>
      </c>
      <c r="E87" t="s">
        <v>8</v>
      </c>
      <c r="I87" t="s">
        <v>14842</v>
      </c>
      <c r="J87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t="s">
        <v>4</v>
      </c>
      <c r="E88" t="s">
        <v>8</v>
      </c>
      <c r="I88" t="s">
        <v>14845</v>
      </c>
      <c r="J88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t="s">
        <v>4</v>
      </c>
      <c r="E89" t="s">
        <v>8</v>
      </c>
      <c r="I89" t="s">
        <v>14848</v>
      </c>
      <c r="J89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t="s">
        <v>4</v>
      </c>
      <c r="E90" t="s">
        <v>8</v>
      </c>
      <c r="I90" t="s">
        <v>14851</v>
      </c>
      <c r="J90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t="s">
        <v>4</v>
      </c>
      <c r="E91" t="s">
        <v>8</v>
      </c>
      <c r="I91" t="s">
        <v>14854</v>
      </c>
      <c r="J91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t="s">
        <v>4</v>
      </c>
      <c r="E92" t="s">
        <v>8</v>
      </c>
      <c r="I92" t="s">
        <v>15321</v>
      </c>
      <c r="J92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t="s">
        <v>4</v>
      </c>
      <c r="E93" t="s">
        <v>8</v>
      </c>
      <c r="I93" t="s">
        <v>15324</v>
      </c>
      <c r="J93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t="s">
        <v>4</v>
      </c>
      <c r="E94" t="s">
        <v>8</v>
      </c>
      <c r="I94" t="s">
        <v>15327</v>
      </c>
      <c r="J94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t="s">
        <v>4</v>
      </c>
      <c r="E95" t="s">
        <v>8</v>
      </c>
      <c r="I95" t="s">
        <v>15794</v>
      </c>
      <c r="J95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t="s">
        <v>4</v>
      </c>
      <c r="E96" t="s">
        <v>8</v>
      </c>
      <c r="I96" t="s">
        <v>15797</v>
      </c>
      <c r="J96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t="s">
        <v>4</v>
      </c>
      <c r="E97" t="s">
        <v>8</v>
      </c>
      <c r="I97" t="s">
        <v>15800</v>
      </c>
      <c r="J97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t="s">
        <v>4</v>
      </c>
      <c r="E98" t="s">
        <v>8</v>
      </c>
      <c r="I98" t="s">
        <v>15803</v>
      </c>
      <c r="J98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t="s">
        <v>4</v>
      </c>
      <c r="E99" t="s">
        <v>8</v>
      </c>
      <c r="I99" t="s">
        <v>15806</v>
      </c>
      <c r="J99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t="s">
        <v>4</v>
      </c>
      <c r="E100" t="s">
        <v>8</v>
      </c>
      <c r="I100" t="s">
        <v>15809</v>
      </c>
      <c r="J100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t="s">
        <v>4</v>
      </c>
      <c r="E101" t="s">
        <v>8</v>
      </c>
      <c r="I101" t="s">
        <v>15812</v>
      </c>
      <c r="J101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t="s">
        <v>4</v>
      </c>
      <c r="E102" t="s">
        <v>8</v>
      </c>
      <c r="I102" t="s">
        <v>15815</v>
      </c>
      <c r="J102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t="s">
        <v>4</v>
      </c>
      <c r="E103" t="s">
        <v>8</v>
      </c>
      <c r="I103" t="s">
        <v>15994</v>
      </c>
      <c r="J103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t="s">
        <v>803</v>
      </c>
      <c r="E104" t="s">
        <v>8</v>
      </c>
      <c r="I104" t="s">
        <v>15997</v>
      </c>
      <c r="J104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t="s">
        <v>4</v>
      </c>
      <c r="E105" t="s">
        <v>8</v>
      </c>
      <c r="I105" t="s">
        <v>16229</v>
      </c>
      <c r="J105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t="s">
        <v>7</v>
      </c>
      <c r="I106" t="s">
        <v>16232</v>
      </c>
      <c r="J106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t="s">
        <v>4</v>
      </c>
      <c r="E107" t="s">
        <v>8</v>
      </c>
      <c r="I107" t="s">
        <v>16235</v>
      </c>
      <c r="J107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t="s">
        <v>4</v>
      </c>
      <c r="E108" t="s">
        <v>8</v>
      </c>
      <c r="I108" t="s">
        <v>16602</v>
      </c>
      <c r="J108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t="s">
        <v>4</v>
      </c>
      <c r="E109" t="s">
        <v>8</v>
      </c>
      <c r="I109" t="s">
        <v>16605</v>
      </c>
      <c r="J109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t="s">
        <v>4</v>
      </c>
      <c r="E110" t="s">
        <v>8</v>
      </c>
      <c r="I110" t="s">
        <v>16608</v>
      </c>
      <c r="J110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t="s">
        <v>4</v>
      </c>
      <c r="E111" t="s">
        <v>8</v>
      </c>
      <c r="I111" t="s">
        <v>16611</v>
      </c>
      <c r="J111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t="s">
        <v>4</v>
      </c>
      <c r="E112" t="s">
        <v>8</v>
      </c>
      <c r="I112" t="s">
        <v>16920</v>
      </c>
      <c r="J112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t="s">
        <v>4</v>
      </c>
      <c r="E113" t="s">
        <v>8</v>
      </c>
      <c r="I113" t="s">
        <v>16923</v>
      </c>
      <c r="J113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t="s">
        <v>4</v>
      </c>
      <c r="E114" t="s">
        <v>8</v>
      </c>
      <c r="I114" t="s">
        <v>17027</v>
      </c>
      <c r="J114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t="s">
        <v>803</v>
      </c>
      <c r="E115" t="s">
        <v>8</v>
      </c>
      <c r="I115" t="s">
        <v>17030</v>
      </c>
      <c r="J115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t="s">
        <v>803</v>
      </c>
      <c r="E116" t="s">
        <v>8</v>
      </c>
      <c r="I116" t="s">
        <v>17033</v>
      </c>
      <c r="J116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t="s">
        <v>803</v>
      </c>
      <c r="E117" t="s">
        <v>8</v>
      </c>
      <c r="I117" t="s">
        <v>17319</v>
      </c>
      <c r="J117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t="s">
        <v>803</v>
      </c>
      <c r="E118" t="s">
        <v>8</v>
      </c>
      <c r="I118" t="s">
        <v>17322</v>
      </c>
      <c r="J118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t="s">
        <v>4</v>
      </c>
      <c r="E119" t="s">
        <v>8</v>
      </c>
      <c r="I119" t="s">
        <v>17840</v>
      </c>
      <c r="J119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t="s">
        <v>4</v>
      </c>
      <c r="E120" t="s">
        <v>8</v>
      </c>
      <c r="I120" t="s">
        <v>17843</v>
      </c>
      <c r="J120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t="s">
        <v>224</v>
      </c>
      <c r="I121" t="s">
        <v>17846</v>
      </c>
      <c r="J121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t="s">
        <v>224</v>
      </c>
      <c r="I122" t="s">
        <v>17849</v>
      </c>
      <c r="J122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t="s">
        <v>4</v>
      </c>
      <c r="E123" t="s">
        <v>8</v>
      </c>
      <c r="I123" t="s">
        <v>17852</v>
      </c>
      <c r="J123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t="s">
        <v>4</v>
      </c>
      <c r="E124" t="s">
        <v>8</v>
      </c>
      <c r="I124" t="s">
        <v>17855</v>
      </c>
      <c r="J124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t="s">
        <v>224</v>
      </c>
      <c r="I125" t="s">
        <v>17858</v>
      </c>
      <c r="J125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t="s">
        <v>224</v>
      </c>
      <c r="I126" t="s">
        <v>17861</v>
      </c>
      <c r="J126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t="s">
        <v>4</v>
      </c>
      <c r="E127" t="s">
        <v>8</v>
      </c>
      <c r="I127" t="s">
        <v>17864</v>
      </c>
      <c r="J127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t="s">
        <v>4</v>
      </c>
      <c r="E128" t="s">
        <v>8</v>
      </c>
      <c r="I128" t="s">
        <v>17867</v>
      </c>
      <c r="J128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t="s">
        <v>4</v>
      </c>
      <c r="E129" t="s">
        <v>8</v>
      </c>
      <c r="I129" t="s">
        <v>17870</v>
      </c>
      <c r="J129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t="s">
        <v>4</v>
      </c>
      <c r="E130" t="s">
        <v>8</v>
      </c>
      <c r="I130" t="s">
        <v>18490</v>
      </c>
      <c r="J130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t="s">
        <v>162</v>
      </c>
      <c r="E131" t="s">
        <v>8100</v>
      </c>
      <c r="F131" t="s">
        <v>1555</v>
      </c>
      <c r="I131" t="s">
        <v>18493</v>
      </c>
      <c r="J131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t="s">
        <v>162</v>
      </c>
      <c r="E132" t="s">
        <v>8100</v>
      </c>
      <c r="F132" t="s">
        <v>1555</v>
      </c>
      <c r="I132" t="s">
        <v>18496</v>
      </c>
      <c r="J132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t="s">
        <v>162</v>
      </c>
      <c r="E133" t="s">
        <v>8100</v>
      </c>
      <c r="F133" t="s">
        <v>1555</v>
      </c>
      <c r="I133" t="s">
        <v>18499</v>
      </c>
      <c r="J133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t="s">
        <v>162</v>
      </c>
      <c r="E134" t="s">
        <v>8100</v>
      </c>
      <c r="F134" t="s">
        <v>1555</v>
      </c>
      <c r="I134" t="s">
        <v>18502</v>
      </c>
      <c r="J134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t="s">
        <v>162</v>
      </c>
      <c r="E135" t="s">
        <v>18100</v>
      </c>
      <c r="F135" t="s">
        <v>1555</v>
      </c>
      <c r="I135" t="s">
        <v>18505</v>
      </c>
      <c r="J135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t="s">
        <v>162</v>
      </c>
      <c r="E136" t="s">
        <v>18100</v>
      </c>
      <c r="F136" t="s">
        <v>1555</v>
      </c>
      <c r="I136" t="s">
        <v>18508</v>
      </c>
      <c r="J136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t="s">
        <v>162</v>
      </c>
      <c r="E137" t="s">
        <v>18100</v>
      </c>
      <c r="F137" t="s">
        <v>1555</v>
      </c>
      <c r="I137" t="s">
        <v>18511</v>
      </c>
      <c r="J137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t="s">
        <v>304</v>
      </c>
      <c r="E138" t="s">
        <v>18100</v>
      </c>
      <c r="F138" t="s">
        <v>1555</v>
      </c>
      <c r="I138" t="s">
        <v>18514</v>
      </c>
      <c r="J138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t="s">
        <v>162</v>
      </c>
      <c r="E139" t="s">
        <v>18102</v>
      </c>
      <c r="F139" t="s">
        <v>1555</v>
      </c>
      <c r="I139" t="s">
        <v>18517</v>
      </c>
      <c r="J139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t="s">
        <v>162</v>
      </c>
      <c r="E140" t="s">
        <v>18102</v>
      </c>
      <c r="F140" t="s">
        <v>1555</v>
      </c>
      <c r="I140" t="s">
        <v>18520</v>
      </c>
      <c r="J140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t="s">
        <v>162</v>
      </c>
      <c r="E141" t="s">
        <v>18102</v>
      </c>
      <c r="F141" t="s">
        <v>1555</v>
      </c>
      <c r="I141" t="s">
        <v>18523</v>
      </c>
      <c r="J141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t="s">
        <v>162</v>
      </c>
      <c r="E142" t="s">
        <v>18102</v>
      </c>
      <c r="F142" t="s">
        <v>1555</v>
      </c>
      <c r="I142" t="s">
        <v>18526</v>
      </c>
      <c r="J142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t="s">
        <v>162</v>
      </c>
      <c r="E143" t="s">
        <v>18102</v>
      </c>
      <c r="F143" t="s">
        <v>1555</v>
      </c>
      <c r="I143" t="s">
        <v>18529</v>
      </c>
      <c r="J143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t="s">
        <v>162</v>
      </c>
      <c r="E144" t="s">
        <v>18102</v>
      </c>
      <c r="F144" t="s">
        <v>1555</v>
      </c>
      <c r="I144" t="s">
        <v>18532</v>
      </c>
      <c r="J144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t="s">
        <v>162</v>
      </c>
      <c r="E145" t="s">
        <v>18102</v>
      </c>
      <c r="F145" t="s">
        <v>1555</v>
      </c>
      <c r="I145" t="s">
        <v>18535</v>
      </c>
      <c r="J145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t="s">
        <v>162</v>
      </c>
      <c r="E146" t="s">
        <v>18102</v>
      </c>
      <c r="F146" t="s">
        <v>1555</v>
      </c>
      <c r="I146" t="s">
        <v>18538</v>
      </c>
      <c r="J146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t="s">
        <v>162</v>
      </c>
      <c r="E147" t="s">
        <v>18102</v>
      </c>
      <c r="F147" t="s">
        <v>1555</v>
      </c>
      <c r="I147" t="s">
        <v>18541</v>
      </c>
      <c r="J147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t="s">
        <v>162</v>
      </c>
      <c r="E148" t="s">
        <v>18102</v>
      </c>
      <c r="F148" t="s">
        <v>1555</v>
      </c>
      <c r="I148" t="s">
        <v>18544</v>
      </c>
      <c r="J148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t="s">
        <v>304</v>
      </c>
      <c r="E149" t="s">
        <v>18102</v>
      </c>
      <c r="F149" t="s">
        <v>1555</v>
      </c>
      <c r="I149" t="s">
        <v>18547</v>
      </c>
      <c r="J149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t="s">
        <v>304</v>
      </c>
      <c r="E150" t="s">
        <v>8100</v>
      </c>
      <c r="F150" t="s">
        <v>1555</v>
      </c>
      <c r="I150" t="s">
        <v>18550</v>
      </c>
      <c r="J150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t="s">
        <v>4</v>
      </c>
      <c r="E151" t="s">
        <v>8</v>
      </c>
      <c r="I151" t="s">
        <v>18553</v>
      </c>
      <c r="J151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t="s">
        <v>4</v>
      </c>
      <c r="E152" t="s">
        <v>8</v>
      </c>
      <c r="I152" t="s">
        <v>18556</v>
      </c>
      <c r="J152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t="s">
        <v>3382</v>
      </c>
      <c r="E153" t="s">
        <v>86</v>
      </c>
      <c r="I153" t="s">
        <v>18559</v>
      </c>
      <c r="J153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t="s">
        <v>4</v>
      </c>
      <c r="E154" t="s">
        <v>8</v>
      </c>
      <c r="I154" t="s">
        <v>18562</v>
      </c>
      <c r="J154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t="s">
        <v>4</v>
      </c>
      <c r="E155" t="s">
        <v>8</v>
      </c>
      <c r="I155" t="s">
        <v>18565</v>
      </c>
      <c r="J155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t="s">
        <v>4</v>
      </c>
      <c r="E156" t="s">
        <v>8</v>
      </c>
      <c r="I156" t="s">
        <v>18568</v>
      </c>
      <c r="J156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t="s">
        <v>4</v>
      </c>
      <c r="E157" t="s">
        <v>8</v>
      </c>
      <c r="I157" t="s">
        <v>18571</v>
      </c>
      <c r="J157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t="s">
        <v>4</v>
      </c>
      <c r="E158" t="s">
        <v>8</v>
      </c>
      <c r="I158" t="s">
        <v>18574</v>
      </c>
      <c r="J158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t="s">
        <v>4</v>
      </c>
      <c r="E159" t="s">
        <v>8</v>
      </c>
      <c r="I159" t="s">
        <v>18577</v>
      </c>
      <c r="J159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t="s">
        <v>4</v>
      </c>
      <c r="E160" t="s">
        <v>8</v>
      </c>
      <c r="I160" t="s">
        <v>18966</v>
      </c>
      <c r="J160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t="s">
        <v>803</v>
      </c>
      <c r="E161" t="s">
        <v>8</v>
      </c>
      <c r="I161" t="s">
        <v>18969</v>
      </c>
      <c r="J161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t="s">
        <v>803</v>
      </c>
      <c r="E162" t="s">
        <v>8</v>
      </c>
      <c r="I162" t="s">
        <v>18972</v>
      </c>
      <c r="J162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t="s">
        <v>775</v>
      </c>
      <c r="E163" t="s">
        <v>8</v>
      </c>
      <c r="I163" t="s">
        <v>18975</v>
      </c>
      <c r="J163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t="s">
        <v>803</v>
      </c>
      <c r="E164" t="s">
        <v>8</v>
      </c>
      <c r="I164" t="s">
        <v>18978</v>
      </c>
      <c r="J164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t="s">
        <v>4</v>
      </c>
      <c r="E165" t="s">
        <v>8</v>
      </c>
      <c r="I165" t="s">
        <v>19325</v>
      </c>
      <c r="J165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t="s">
        <v>4</v>
      </c>
      <c r="E166" t="s">
        <v>8</v>
      </c>
      <c r="I166" t="s">
        <v>19328</v>
      </c>
      <c r="J166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t="s">
        <v>4</v>
      </c>
      <c r="E167" t="s">
        <v>8</v>
      </c>
      <c r="I167" t="s">
        <v>19679</v>
      </c>
      <c r="J167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t="s">
        <v>162</v>
      </c>
      <c r="E168" t="s">
        <v>19778</v>
      </c>
      <c r="F168" t="s">
        <v>1555</v>
      </c>
      <c r="I168" t="s">
        <v>19682</v>
      </c>
      <c r="J168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t="s">
        <v>162</v>
      </c>
      <c r="E169" t="s">
        <v>19778</v>
      </c>
      <c r="F169" t="s">
        <v>1555</v>
      </c>
      <c r="I169" t="s">
        <v>19685</v>
      </c>
      <c r="J169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t="s">
        <v>162</v>
      </c>
      <c r="E170" t="s">
        <v>19778</v>
      </c>
      <c r="F170" t="s">
        <v>1555</v>
      </c>
      <c r="I170" t="s">
        <v>19688</v>
      </c>
      <c r="J170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t="s">
        <v>162</v>
      </c>
      <c r="E171" t="s">
        <v>19778</v>
      </c>
      <c r="F171" t="s">
        <v>1555</v>
      </c>
      <c r="I171" t="s">
        <v>19691</v>
      </c>
      <c r="J171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t="s">
        <v>162</v>
      </c>
      <c r="E172" t="s">
        <v>19778</v>
      </c>
      <c r="F172" t="s">
        <v>1555</v>
      </c>
      <c r="I172" t="s">
        <v>19694</v>
      </c>
      <c r="J172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t="s">
        <v>162</v>
      </c>
      <c r="E173" t="s">
        <v>19778</v>
      </c>
      <c r="F173" t="s">
        <v>1555</v>
      </c>
      <c r="I173" t="s">
        <v>19697</v>
      </c>
      <c r="J173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t="s">
        <v>162</v>
      </c>
      <c r="E174" t="s">
        <v>19778</v>
      </c>
      <c r="F174" t="s">
        <v>1555</v>
      </c>
      <c r="I174" t="s">
        <v>19700</v>
      </c>
      <c r="J174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t="s">
        <v>162</v>
      </c>
      <c r="E175" t="s">
        <v>19778</v>
      </c>
      <c r="F175" t="s">
        <v>1555</v>
      </c>
      <c r="I175" t="s">
        <v>19703</v>
      </c>
      <c r="J175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t="s">
        <v>162</v>
      </c>
      <c r="E176" t="s">
        <v>19778</v>
      </c>
      <c r="F176" t="s">
        <v>1555</v>
      </c>
      <c r="I176" t="s">
        <v>19706</v>
      </c>
      <c r="J176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t="s">
        <v>162</v>
      </c>
      <c r="E177" t="s">
        <v>19778</v>
      </c>
      <c r="F177" t="s">
        <v>1555</v>
      </c>
      <c r="I177" t="s">
        <v>19709</v>
      </c>
      <c r="J177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t="s">
        <v>162</v>
      </c>
      <c r="E178" t="s">
        <v>19381</v>
      </c>
      <c r="F178" t="s">
        <v>1555</v>
      </c>
      <c r="I178" t="s">
        <v>19712</v>
      </c>
      <c r="J178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t="s">
        <v>162</v>
      </c>
      <c r="E179" t="s">
        <v>19381</v>
      </c>
      <c r="F179" t="s">
        <v>1555</v>
      </c>
      <c r="I179" t="s">
        <v>19715</v>
      </c>
      <c r="J179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t="s">
        <v>162</v>
      </c>
      <c r="E180" t="s">
        <v>19381</v>
      </c>
      <c r="F180" t="s">
        <v>1555</v>
      </c>
      <c r="I180" t="s">
        <v>19718</v>
      </c>
      <c r="J180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t="s">
        <v>162</v>
      </c>
      <c r="E181" t="s">
        <v>19381</v>
      </c>
      <c r="F181" t="s">
        <v>1555</v>
      </c>
      <c r="I181" t="s">
        <v>19721</v>
      </c>
      <c r="J181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t="s">
        <v>162</v>
      </c>
      <c r="E182" t="s">
        <v>19381</v>
      </c>
      <c r="F182" t="s">
        <v>1555</v>
      </c>
      <c r="I182" t="s">
        <v>19724</v>
      </c>
      <c r="J182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t="s">
        <v>304</v>
      </c>
      <c r="E183" t="s">
        <v>19381</v>
      </c>
      <c r="F183" t="s">
        <v>1555</v>
      </c>
      <c r="I183" t="s">
        <v>19727</v>
      </c>
      <c r="J183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t="s">
        <v>304</v>
      </c>
      <c r="E184" t="s">
        <v>19778</v>
      </c>
      <c r="F184" t="s">
        <v>1555</v>
      </c>
      <c r="I184" t="s">
        <v>19730</v>
      </c>
      <c r="J184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t="s">
        <v>4</v>
      </c>
      <c r="E185" t="s">
        <v>8</v>
      </c>
      <c r="I185" t="s">
        <v>19733</v>
      </c>
      <c r="J185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t="s">
        <v>4</v>
      </c>
      <c r="E186" t="s">
        <v>6606</v>
      </c>
      <c r="I186" t="s">
        <v>19736</v>
      </c>
      <c r="J186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t="s">
        <v>4</v>
      </c>
      <c r="E187" t="s">
        <v>8</v>
      </c>
      <c r="I187" t="s">
        <v>19739</v>
      </c>
      <c r="J187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t="s">
        <v>803</v>
      </c>
      <c r="E188" t="s">
        <v>8</v>
      </c>
      <c r="I188" t="s">
        <v>19897</v>
      </c>
      <c r="J188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t="s">
        <v>803</v>
      </c>
      <c r="E189" t="s">
        <v>8</v>
      </c>
      <c r="I189" t="s">
        <v>19900</v>
      </c>
      <c r="J189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t="s">
        <v>20481</v>
      </c>
      <c r="E190" t="s">
        <v>86</v>
      </c>
      <c r="I190" t="s">
        <v>20327</v>
      </c>
      <c r="J190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t="s">
        <v>20481</v>
      </c>
      <c r="E191" t="s">
        <v>86</v>
      </c>
      <c r="I191" t="s">
        <v>20330</v>
      </c>
      <c r="J191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t="s">
        <v>4</v>
      </c>
      <c r="E192" t="s">
        <v>8</v>
      </c>
      <c r="I192" t="s">
        <v>20333</v>
      </c>
      <c r="J192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t="s">
        <v>4</v>
      </c>
      <c r="E193" t="s">
        <v>8</v>
      </c>
      <c r="I193" t="s">
        <v>20336</v>
      </c>
      <c r="J193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t="s">
        <v>4</v>
      </c>
      <c r="E194" t="s">
        <v>8</v>
      </c>
      <c r="I194" t="s">
        <v>20339</v>
      </c>
      <c r="J194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t="s">
        <v>4</v>
      </c>
      <c r="E195" t="s">
        <v>8</v>
      </c>
      <c r="I195" t="s">
        <v>20342</v>
      </c>
      <c r="J195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t="s">
        <v>4</v>
      </c>
      <c r="E196" t="s">
        <v>8</v>
      </c>
      <c r="I196" t="s">
        <v>20345</v>
      </c>
      <c r="J196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t="s">
        <v>4</v>
      </c>
      <c r="E197" t="s">
        <v>8</v>
      </c>
      <c r="I197" t="s">
        <v>20906</v>
      </c>
      <c r="J197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t="s">
        <v>4</v>
      </c>
      <c r="E198" t="s">
        <v>21096</v>
      </c>
      <c r="I198" t="s">
        <v>20909</v>
      </c>
      <c r="J198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t="s">
        <v>4</v>
      </c>
      <c r="E199" t="s">
        <v>8</v>
      </c>
      <c r="I199" t="s">
        <v>20912</v>
      </c>
      <c r="J199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t="s">
        <v>4</v>
      </c>
      <c r="E200" t="s">
        <v>20482</v>
      </c>
      <c r="I200" t="s">
        <v>20915</v>
      </c>
      <c r="J200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t="s">
        <v>645</v>
      </c>
      <c r="E201" t="s">
        <v>21091</v>
      </c>
      <c r="I201" t="s">
        <v>20918</v>
      </c>
      <c r="J201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t="s">
        <v>4</v>
      </c>
      <c r="E202" t="s">
        <v>800</v>
      </c>
      <c r="I202" t="s">
        <v>20921</v>
      </c>
      <c r="J202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t="s">
        <v>162</v>
      </c>
      <c r="E203" t="s">
        <v>800</v>
      </c>
      <c r="F203" t="s">
        <v>261</v>
      </c>
      <c r="I203" t="s">
        <v>20924</v>
      </c>
      <c r="J203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t="s">
        <v>162</v>
      </c>
      <c r="E204" t="s">
        <v>800</v>
      </c>
      <c r="F204" t="s">
        <v>261</v>
      </c>
      <c r="I204" t="s">
        <v>20927</v>
      </c>
      <c r="J204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t="s">
        <v>162</v>
      </c>
      <c r="E205" t="s">
        <v>800</v>
      </c>
      <c r="F205" t="s">
        <v>261</v>
      </c>
      <c r="I205" t="s">
        <v>20930</v>
      </c>
      <c r="J205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t="s">
        <v>162</v>
      </c>
      <c r="E206" t="s">
        <v>800</v>
      </c>
      <c r="F206" t="s">
        <v>261</v>
      </c>
      <c r="I206" t="s">
        <v>20933</v>
      </c>
      <c r="J206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t="s">
        <v>162</v>
      </c>
      <c r="E207" t="s">
        <v>800</v>
      </c>
      <c r="F207" t="s">
        <v>261</v>
      </c>
      <c r="I207" t="s">
        <v>20936</v>
      </c>
      <c r="J207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t="s">
        <v>21097</v>
      </c>
      <c r="E208" t="s">
        <v>800</v>
      </c>
      <c r="F208" t="s">
        <v>261</v>
      </c>
      <c r="I208" t="s">
        <v>20939</v>
      </c>
      <c r="J208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t="s">
        <v>645</v>
      </c>
      <c r="E209" t="s">
        <v>21093</v>
      </c>
      <c r="I209" t="s">
        <v>20942</v>
      </c>
      <c r="J209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t="s">
        <v>21097</v>
      </c>
      <c r="E210" t="s">
        <v>21093</v>
      </c>
      <c r="I210" t="s">
        <v>20945</v>
      </c>
      <c r="J210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t="s">
        <v>4</v>
      </c>
      <c r="E211" t="s">
        <v>8</v>
      </c>
      <c r="I211" t="s">
        <v>20948</v>
      </c>
      <c r="J211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t="s">
        <v>4</v>
      </c>
      <c r="E212" t="s">
        <v>8</v>
      </c>
      <c r="I212" t="s">
        <v>20951</v>
      </c>
      <c r="J212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t="s">
        <v>803</v>
      </c>
      <c r="E213" t="s">
        <v>8</v>
      </c>
      <c r="I213" t="s">
        <v>20954</v>
      </c>
      <c r="J213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t="s">
        <v>803</v>
      </c>
      <c r="E214" t="s">
        <v>8</v>
      </c>
      <c r="I214" t="s">
        <v>20957</v>
      </c>
      <c r="J214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t="s">
        <v>803</v>
      </c>
      <c r="E215" t="s">
        <v>8</v>
      </c>
      <c r="I215" t="s">
        <v>21368</v>
      </c>
      <c r="J215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t="s">
        <v>803</v>
      </c>
      <c r="E216" t="s">
        <v>8</v>
      </c>
      <c r="I216" t="s">
        <v>21371</v>
      </c>
      <c r="J216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t="s">
        <v>645</v>
      </c>
      <c r="E217" t="s">
        <v>21601</v>
      </c>
      <c r="F217" t="s">
        <v>51</v>
      </c>
      <c r="I217" t="s">
        <v>21374</v>
      </c>
      <c r="J217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t="s">
        <v>21604</v>
      </c>
      <c r="E218" t="s">
        <v>86</v>
      </c>
      <c r="I218" t="s">
        <v>21377</v>
      </c>
      <c r="J218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t="s">
        <v>162</v>
      </c>
      <c r="E219" t="s">
        <v>21601</v>
      </c>
      <c r="F219" t="s">
        <v>21605</v>
      </c>
      <c r="I219" t="s">
        <v>21380</v>
      </c>
      <c r="J219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t="s">
        <v>304</v>
      </c>
      <c r="E220" t="s">
        <v>21601</v>
      </c>
      <c r="F220" t="s">
        <v>21605</v>
      </c>
      <c r="G220" s="7">
        <v>2</v>
      </c>
      <c r="I220" t="s">
        <v>21383</v>
      </c>
      <c r="J220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t="s">
        <v>304</v>
      </c>
      <c r="E221" t="s">
        <v>21096</v>
      </c>
      <c r="I221" t="s">
        <v>21386</v>
      </c>
      <c r="J221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t="s">
        <v>803</v>
      </c>
      <c r="E222" t="s">
        <v>8</v>
      </c>
      <c r="I222" t="s">
        <v>21389</v>
      </c>
      <c r="J222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t="s">
        <v>803</v>
      </c>
      <c r="E223" t="s">
        <v>8</v>
      </c>
      <c r="I223" t="s">
        <v>21866</v>
      </c>
      <c r="J223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t="s">
        <v>803</v>
      </c>
      <c r="E224" t="s">
        <v>8</v>
      </c>
      <c r="I224" t="s">
        <v>21869</v>
      </c>
      <c r="J224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t="s">
        <v>803</v>
      </c>
      <c r="E225" t="s">
        <v>8</v>
      </c>
      <c r="I225" t="s">
        <v>21872</v>
      </c>
      <c r="J225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t="s">
        <v>803</v>
      </c>
      <c r="E226" t="s">
        <v>8</v>
      </c>
      <c r="I226" t="s">
        <v>21875</v>
      </c>
      <c r="J226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t="s">
        <v>22582</v>
      </c>
      <c r="E227" t="s">
        <v>22569</v>
      </c>
      <c r="I227" t="s">
        <v>22346</v>
      </c>
      <c r="J227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t="s">
        <v>162</v>
      </c>
      <c r="E228" t="s">
        <v>4859</v>
      </c>
      <c r="F228" t="s">
        <v>1897</v>
      </c>
      <c r="I228" t="s">
        <v>22349</v>
      </c>
      <c r="J228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t="s">
        <v>162</v>
      </c>
      <c r="E229" t="s">
        <v>4859</v>
      </c>
      <c r="F229" t="s">
        <v>1897</v>
      </c>
      <c r="I229" t="s">
        <v>22352</v>
      </c>
      <c r="J229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t="s">
        <v>162</v>
      </c>
      <c r="E230" t="s">
        <v>4859</v>
      </c>
      <c r="F230" t="s">
        <v>1897</v>
      </c>
      <c r="I230" t="s">
        <v>22355</v>
      </c>
      <c r="J230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t="s">
        <v>162</v>
      </c>
      <c r="E231" t="s">
        <v>4859</v>
      </c>
      <c r="F231" t="s">
        <v>1897</v>
      </c>
      <c r="I231" t="s">
        <v>22358</v>
      </c>
      <c r="J231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t="s">
        <v>162</v>
      </c>
      <c r="E232" t="s">
        <v>8386</v>
      </c>
      <c r="F232" t="s">
        <v>22583</v>
      </c>
      <c r="I232" t="s">
        <v>22361</v>
      </c>
      <c r="J232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t="s">
        <v>304</v>
      </c>
      <c r="E233" t="s">
        <v>8386</v>
      </c>
      <c r="H233" t="s">
        <v>22584</v>
      </c>
      <c r="I233" t="s">
        <v>22364</v>
      </c>
      <c r="J233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t="s">
        <v>304</v>
      </c>
      <c r="E234" t="s">
        <v>4859</v>
      </c>
      <c r="H234" t="s">
        <v>22585</v>
      </c>
      <c r="I234" t="s">
        <v>22367</v>
      </c>
      <c r="J234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t="s">
        <v>227</v>
      </c>
      <c r="E235" t="s">
        <v>22586</v>
      </c>
      <c r="F235" t="s">
        <v>21605</v>
      </c>
      <c r="I235" t="s">
        <v>22370</v>
      </c>
      <c r="J235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t="s">
        <v>162</v>
      </c>
      <c r="E236" t="s">
        <v>70</v>
      </c>
      <c r="F236" t="s">
        <v>1897</v>
      </c>
      <c r="H236" t="s">
        <v>22587</v>
      </c>
      <c r="I236" t="s">
        <v>22373</v>
      </c>
      <c r="J236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t="s">
        <v>162</v>
      </c>
      <c r="E237" t="s">
        <v>70</v>
      </c>
      <c r="F237" t="s">
        <v>1897</v>
      </c>
      <c r="H237" t="s">
        <v>1140</v>
      </c>
      <c r="I237" t="s">
        <v>22376</v>
      </c>
      <c r="J237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t="s">
        <v>162</v>
      </c>
      <c r="E238" t="s">
        <v>70</v>
      </c>
      <c r="F238" t="s">
        <v>1897</v>
      </c>
      <c r="H238" t="s">
        <v>1140</v>
      </c>
      <c r="I238" t="s">
        <v>22379</v>
      </c>
      <c r="J238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t="s">
        <v>162</v>
      </c>
      <c r="E239" t="s">
        <v>70</v>
      </c>
      <c r="F239" t="s">
        <v>1897</v>
      </c>
      <c r="H239" t="s">
        <v>1140</v>
      </c>
      <c r="I239" t="s">
        <v>22382</v>
      </c>
      <c r="J239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t="s">
        <v>162</v>
      </c>
      <c r="E240" t="s">
        <v>70</v>
      </c>
      <c r="F240" t="s">
        <v>1897</v>
      </c>
      <c r="H240" t="s">
        <v>1140</v>
      </c>
      <c r="I240" t="s">
        <v>22385</v>
      </c>
      <c r="J240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t="s">
        <v>162</v>
      </c>
      <c r="E241" t="s">
        <v>70</v>
      </c>
      <c r="F241" t="s">
        <v>1897</v>
      </c>
      <c r="H241" t="s">
        <v>1140</v>
      </c>
      <c r="I241" t="s">
        <v>22388</v>
      </c>
      <c r="J241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t="s">
        <v>162</v>
      </c>
      <c r="E242" t="s">
        <v>70</v>
      </c>
      <c r="F242" t="s">
        <v>1897</v>
      </c>
      <c r="H242" t="s">
        <v>1140</v>
      </c>
      <c r="I242" t="s">
        <v>22391</v>
      </c>
      <c r="J242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t="s">
        <v>162</v>
      </c>
      <c r="E243" t="s">
        <v>70</v>
      </c>
      <c r="F243" t="s">
        <v>1897</v>
      </c>
      <c r="H243" t="s">
        <v>1140</v>
      </c>
      <c r="I243" t="s">
        <v>22394</v>
      </c>
      <c r="J243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t="s">
        <v>162</v>
      </c>
      <c r="E244" t="s">
        <v>70</v>
      </c>
      <c r="F244" t="s">
        <v>1897</v>
      </c>
      <c r="H244" t="s">
        <v>1140</v>
      </c>
      <c r="I244" t="s">
        <v>22397</v>
      </c>
      <c r="J244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t="s">
        <v>304</v>
      </c>
      <c r="E245" t="s">
        <v>70</v>
      </c>
      <c r="I245" t="s">
        <v>22400</v>
      </c>
      <c r="J245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t="s">
        <v>22588</v>
      </c>
      <c r="E246" t="s">
        <v>260</v>
      </c>
      <c r="H246" t="s">
        <v>22589</v>
      </c>
      <c r="I246" t="s">
        <v>22403</v>
      </c>
      <c r="J246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t="s">
        <v>22588</v>
      </c>
      <c r="E247" t="s">
        <v>260</v>
      </c>
      <c r="H247" t="s">
        <v>1140</v>
      </c>
      <c r="I247" t="s">
        <v>22406</v>
      </c>
      <c r="J247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t="s">
        <v>803</v>
      </c>
      <c r="E248" t="s">
        <v>8</v>
      </c>
      <c r="I248" t="s">
        <v>22409</v>
      </c>
      <c r="J248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t="s">
        <v>8222</v>
      </c>
      <c r="E249" t="s">
        <v>646</v>
      </c>
      <c r="I249" t="s">
        <v>22887</v>
      </c>
      <c r="J249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t="s">
        <v>8222</v>
      </c>
      <c r="E250" t="s">
        <v>1602</v>
      </c>
      <c r="I250" t="s">
        <v>22890</v>
      </c>
      <c r="J250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t="s">
        <v>803</v>
      </c>
      <c r="E251" t="s">
        <v>8</v>
      </c>
      <c r="I251" t="s">
        <v>22893</v>
      </c>
      <c r="J251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t="s">
        <v>803</v>
      </c>
      <c r="E252" t="s">
        <v>8</v>
      </c>
      <c r="I252" t="s">
        <v>22896</v>
      </c>
      <c r="J252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t="s">
        <v>4</v>
      </c>
      <c r="E253" t="s">
        <v>23064</v>
      </c>
      <c r="F253" t="s">
        <v>22575</v>
      </c>
      <c r="I253" t="s">
        <v>22899</v>
      </c>
      <c r="J253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t="s">
        <v>4</v>
      </c>
      <c r="E254" t="s">
        <v>23064</v>
      </c>
      <c r="F254" t="s">
        <v>22575</v>
      </c>
      <c r="H254" t="s">
        <v>1140</v>
      </c>
      <c r="I254" t="s">
        <v>22902</v>
      </c>
      <c r="J254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t="s">
        <v>803</v>
      </c>
      <c r="E255" t="s">
        <v>8</v>
      </c>
      <c r="I255" t="s">
        <v>23569</v>
      </c>
      <c r="J255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t="s">
        <v>803</v>
      </c>
      <c r="E256" t="s">
        <v>8</v>
      </c>
      <c r="I256" t="s">
        <v>23572</v>
      </c>
      <c r="J256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t="s">
        <v>803</v>
      </c>
      <c r="E257" t="s">
        <v>8</v>
      </c>
      <c r="I257" t="s">
        <v>23575</v>
      </c>
      <c r="J257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t="s">
        <v>803</v>
      </c>
      <c r="E258" t="s">
        <v>8</v>
      </c>
      <c r="I258" t="s">
        <v>23578</v>
      </c>
      <c r="J258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t="s">
        <v>3371</v>
      </c>
      <c r="E259" t="s">
        <v>646</v>
      </c>
      <c r="I259" t="s">
        <v>23928</v>
      </c>
      <c r="J259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t="s">
        <v>91</v>
      </c>
      <c r="E260" t="s">
        <v>21601</v>
      </c>
      <c r="F260" t="s">
        <v>60</v>
      </c>
      <c r="I260" t="s">
        <v>23931</v>
      </c>
      <c r="J260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t="s">
        <v>62</v>
      </c>
      <c r="E261" t="s">
        <v>21601</v>
      </c>
      <c r="F261" t="s">
        <v>51</v>
      </c>
      <c r="I261" t="s">
        <v>23934</v>
      </c>
      <c r="J261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t="s">
        <v>4</v>
      </c>
      <c r="E262" t="s">
        <v>8</v>
      </c>
      <c r="I262" t="s">
        <v>23937</v>
      </c>
      <c r="J262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t="s">
        <v>4</v>
      </c>
      <c r="E263" t="s">
        <v>8</v>
      </c>
      <c r="I263" t="s">
        <v>23940</v>
      </c>
      <c r="J263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t="s">
        <v>4</v>
      </c>
      <c r="E264" t="s">
        <v>8</v>
      </c>
      <c r="I264" t="s">
        <v>24156</v>
      </c>
      <c r="J264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t="s">
        <v>4</v>
      </c>
      <c r="E265" t="s">
        <v>8</v>
      </c>
      <c r="I265" t="s">
        <v>24159</v>
      </c>
      <c r="J265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t="s">
        <v>4</v>
      </c>
      <c r="E266" t="s">
        <v>8</v>
      </c>
      <c r="I266" t="s">
        <v>24681</v>
      </c>
      <c r="J266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t="s">
        <v>4</v>
      </c>
      <c r="E267" t="s">
        <v>8</v>
      </c>
      <c r="I267" t="s">
        <v>24684</v>
      </c>
      <c r="J267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t="s">
        <v>4</v>
      </c>
      <c r="E268" t="s">
        <v>8</v>
      </c>
      <c r="I268" t="s">
        <v>24687</v>
      </c>
      <c r="J268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t="s">
        <v>4</v>
      </c>
      <c r="E269" t="s">
        <v>8</v>
      </c>
      <c r="I269" t="s">
        <v>24690</v>
      </c>
      <c r="J269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t="s">
        <v>4</v>
      </c>
      <c r="E270" t="s">
        <v>8</v>
      </c>
      <c r="I270" t="s">
        <v>24693</v>
      </c>
      <c r="J270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t="s">
        <v>4</v>
      </c>
      <c r="E271" t="s">
        <v>8</v>
      </c>
      <c r="I271" t="s">
        <v>25321</v>
      </c>
      <c r="J271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t="s">
        <v>4</v>
      </c>
      <c r="E272" t="s">
        <v>8</v>
      </c>
      <c r="I272" t="s">
        <v>25324</v>
      </c>
      <c r="J272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t="s">
        <v>4</v>
      </c>
      <c r="E273" t="s">
        <v>8</v>
      </c>
      <c r="I273" t="s">
        <v>25327</v>
      </c>
      <c r="J273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t="s">
        <v>4</v>
      </c>
      <c r="E274" t="s">
        <v>8</v>
      </c>
      <c r="I274" t="s">
        <v>25330</v>
      </c>
      <c r="J274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t="s">
        <v>4</v>
      </c>
      <c r="E275" t="s">
        <v>8</v>
      </c>
      <c r="I275" t="s">
        <v>25333</v>
      </c>
      <c r="J275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t="s">
        <v>803</v>
      </c>
      <c r="E276" t="s">
        <v>8</v>
      </c>
      <c r="I276" t="s">
        <v>25580</v>
      </c>
      <c r="J276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t="s">
        <v>803</v>
      </c>
      <c r="E277" t="s">
        <v>8</v>
      </c>
      <c r="I277" t="s">
        <v>25583</v>
      </c>
      <c r="J277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t="s">
        <v>4</v>
      </c>
      <c r="E278" t="s">
        <v>8</v>
      </c>
      <c r="I278" t="s">
        <v>25856</v>
      </c>
      <c r="J278" t="s">
        <v>4542</v>
      </c>
      <c r="K278" t="s">
        <v>25857</v>
      </c>
      <c r="L278" t="s">
        <v>25858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t="s">
        <v>4</v>
      </c>
      <c r="E279" t="s">
        <v>8</v>
      </c>
      <c r="I279" t="s">
        <v>25859</v>
      </c>
      <c r="J279" t="s">
        <v>4542</v>
      </c>
      <c r="K279" t="s">
        <v>25860</v>
      </c>
      <c r="L279" t="s">
        <v>25861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t="s">
        <v>4</v>
      </c>
      <c r="E280" t="s">
        <v>8</v>
      </c>
      <c r="I280" t="s">
        <v>25862</v>
      </c>
      <c r="J280" t="s">
        <v>4542</v>
      </c>
      <c r="K280" t="s">
        <v>25863</v>
      </c>
      <c r="L280" t="s">
        <v>25864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t="s">
        <v>4</v>
      </c>
      <c r="E281" t="s">
        <v>8</v>
      </c>
      <c r="I281" t="s">
        <v>26509</v>
      </c>
      <c r="J281" t="s">
        <v>4542</v>
      </c>
      <c r="K281" t="s">
        <v>26510</v>
      </c>
      <c r="L281" t="s">
        <v>26511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t="s">
        <v>4519</v>
      </c>
      <c r="E282" t="s">
        <v>1602</v>
      </c>
      <c r="I282" t="s">
        <v>26512</v>
      </c>
      <c r="J282" t="s">
        <v>4542</v>
      </c>
      <c r="K282" t="s">
        <v>26513</v>
      </c>
      <c r="L282" t="s">
        <v>26514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t="s">
        <v>4</v>
      </c>
      <c r="E283" t="s">
        <v>8</v>
      </c>
      <c r="I283" t="s">
        <v>26515</v>
      </c>
      <c r="J283" t="s">
        <v>4542</v>
      </c>
      <c r="K283" t="s">
        <v>26516</v>
      </c>
      <c r="L283" t="s">
        <v>26517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t="s">
        <v>803</v>
      </c>
      <c r="E284" t="s">
        <v>8</v>
      </c>
      <c r="I284" t="s">
        <v>26518</v>
      </c>
      <c r="J284" t="s">
        <v>4542</v>
      </c>
      <c r="K284" t="s">
        <v>26519</v>
      </c>
      <c r="L284" t="s">
        <v>26520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t="s">
        <v>4</v>
      </c>
      <c r="E285" t="s">
        <v>8</v>
      </c>
      <c r="I285" t="s">
        <v>26521</v>
      </c>
      <c r="J285" t="s">
        <v>4542</v>
      </c>
      <c r="K285" t="s">
        <v>26522</v>
      </c>
      <c r="L285" t="s">
        <v>26523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t="s">
        <v>803</v>
      </c>
      <c r="E286" t="s">
        <v>8</v>
      </c>
      <c r="I286" t="s">
        <v>26524</v>
      </c>
      <c r="J286" t="s">
        <v>4542</v>
      </c>
      <c r="K286" t="s">
        <v>26525</v>
      </c>
      <c r="L286" t="s">
        <v>26526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t="s">
        <v>162</v>
      </c>
      <c r="E287" t="s">
        <v>1552</v>
      </c>
      <c r="F287" t="s">
        <v>261</v>
      </c>
      <c r="H287" t="s">
        <v>4526</v>
      </c>
      <c r="I287" t="s">
        <v>26990</v>
      </c>
      <c r="J287" t="s">
        <v>4542</v>
      </c>
      <c r="K287" t="s">
        <v>26991</v>
      </c>
      <c r="L287" t="s">
        <v>26992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t="s">
        <v>162</v>
      </c>
      <c r="E288" t="s">
        <v>1552</v>
      </c>
      <c r="F288" t="s">
        <v>261</v>
      </c>
      <c r="H288" t="s">
        <v>1140</v>
      </c>
      <c r="I288" t="s">
        <v>26993</v>
      </c>
      <c r="J288" t="s">
        <v>4542</v>
      </c>
      <c r="K288" t="s">
        <v>26994</v>
      </c>
      <c r="L288" t="s">
        <v>26995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t="s">
        <v>162</v>
      </c>
      <c r="E289" t="s">
        <v>1552</v>
      </c>
      <c r="F289" t="s">
        <v>261</v>
      </c>
      <c r="H289" t="s">
        <v>1140</v>
      </c>
      <c r="I289" t="s">
        <v>26996</v>
      </c>
      <c r="J289" t="s">
        <v>4542</v>
      </c>
      <c r="K289" t="s">
        <v>26997</v>
      </c>
      <c r="L289" t="s">
        <v>26998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t="s">
        <v>162</v>
      </c>
      <c r="E290" t="s">
        <v>1552</v>
      </c>
      <c r="F290" t="s">
        <v>261</v>
      </c>
      <c r="H290" t="s">
        <v>1140</v>
      </c>
      <c r="I290" t="s">
        <v>26999</v>
      </c>
      <c r="J290" t="s">
        <v>4542</v>
      </c>
      <c r="K290" t="s">
        <v>27000</v>
      </c>
      <c r="L290" t="s">
        <v>27001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t="s">
        <v>162</v>
      </c>
      <c r="E291" t="s">
        <v>1552</v>
      </c>
      <c r="F291" t="s">
        <v>2650</v>
      </c>
      <c r="H291" t="s">
        <v>1140</v>
      </c>
      <c r="I291" t="s">
        <v>27002</v>
      </c>
      <c r="J291" t="s">
        <v>4542</v>
      </c>
      <c r="K291" t="s">
        <v>27003</v>
      </c>
      <c r="L291" t="s">
        <v>27004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t="s">
        <v>162</v>
      </c>
      <c r="E292" t="s">
        <v>1552</v>
      </c>
      <c r="F292" t="s">
        <v>2650</v>
      </c>
      <c r="H292" t="s">
        <v>1140</v>
      </c>
      <c r="I292" t="s">
        <v>27005</v>
      </c>
      <c r="J292" t="s">
        <v>4542</v>
      </c>
      <c r="K292" t="s">
        <v>27006</v>
      </c>
      <c r="L292" t="s">
        <v>27007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t="s">
        <v>162</v>
      </c>
      <c r="E293" t="s">
        <v>1552</v>
      </c>
      <c r="F293" t="s">
        <v>2650</v>
      </c>
      <c r="H293" t="s">
        <v>1140</v>
      </c>
      <c r="I293" t="s">
        <v>27008</v>
      </c>
      <c r="J293" t="s">
        <v>4542</v>
      </c>
      <c r="K293" t="s">
        <v>27009</v>
      </c>
      <c r="L293" t="s">
        <v>27010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t="s">
        <v>162</v>
      </c>
      <c r="E294" t="s">
        <v>1552</v>
      </c>
      <c r="F294" t="s">
        <v>2650</v>
      </c>
      <c r="H294" t="s">
        <v>1140</v>
      </c>
      <c r="I294" t="s">
        <v>27011</v>
      </c>
      <c r="J294" t="s">
        <v>4542</v>
      </c>
      <c r="K294" t="s">
        <v>27012</v>
      </c>
      <c r="L294" t="s">
        <v>27013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t="s">
        <v>305</v>
      </c>
      <c r="E295" t="s">
        <v>86</v>
      </c>
      <c r="I295" t="s">
        <v>27014</v>
      </c>
      <c r="J295" t="s">
        <v>4542</v>
      </c>
      <c r="K295" t="s">
        <v>27015</v>
      </c>
      <c r="L295" t="s">
        <v>27016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t="s">
        <v>803</v>
      </c>
      <c r="E296" t="s">
        <v>8</v>
      </c>
      <c r="I296" t="s">
        <v>27017</v>
      </c>
      <c r="J296" t="s">
        <v>4542</v>
      </c>
      <c r="K296" t="s">
        <v>27018</v>
      </c>
      <c r="L296" t="s">
        <v>27019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t="s">
        <v>803</v>
      </c>
      <c r="E297" t="s">
        <v>8</v>
      </c>
      <c r="I297" t="s">
        <v>27020</v>
      </c>
      <c r="J297" t="s">
        <v>4542</v>
      </c>
      <c r="K297" t="s">
        <v>27021</v>
      </c>
      <c r="L297" t="s">
        <v>27022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t="s">
        <v>305</v>
      </c>
      <c r="E298" t="s">
        <v>86</v>
      </c>
      <c r="I298" t="s">
        <v>27023</v>
      </c>
      <c r="J298" t="s">
        <v>4542</v>
      </c>
      <c r="K298" t="s">
        <v>27024</v>
      </c>
      <c r="L298" t="s">
        <v>27025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t="s">
        <v>803</v>
      </c>
      <c r="E299" t="s">
        <v>8</v>
      </c>
      <c r="I299" t="s">
        <v>27026</v>
      </c>
      <c r="J299" t="s">
        <v>4542</v>
      </c>
      <c r="K299" t="s">
        <v>27027</v>
      </c>
      <c r="L299" t="s">
        <v>27028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t="s">
        <v>4519</v>
      </c>
      <c r="E300" t="s">
        <v>1602</v>
      </c>
      <c r="I300" t="s">
        <v>27029</v>
      </c>
      <c r="J300" t="s">
        <v>4542</v>
      </c>
      <c r="K300" t="s">
        <v>27030</v>
      </c>
      <c r="L300" t="s">
        <v>27031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t="s">
        <v>162</v>
      </c>
      <c r="E301" t="s">
        <v>70</v>
      </c>
      <c r="F301" t="s">
        <v>261</v>
      </c>
      <c r="H301" t="s">
        <v>4526</v>
      </c>
      <c r="I301" t="s">
        <v>27032</v>
      </c>
      <c r="J301" t="s">
        <v>4542</v>
      </c>
      <c r="K301" t="s">
        <v>27033</v>
      </c>
      <c r="L301" t="s">
        <v>27034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t="s">
        <v>162</v>
      </c>
      <c r="E302" t="s">
        <v>70</v>
      </c>
      <c r="F302" t="s">
        <v>261</v>
      </c>
      <c r="H302" t="s">
        <v>1140</v>
      </c>
      <c r="I302" t="s">
        <v>27035</v>
      </c>
      <c r="J302" t="s">
        <v>4542</v>
      </c>
      <c r="K302" t="s">
        <v>27036</v>
      </c>
      <c r="L302" t="s">
        <v>27037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t="s">
        <v>162</v>
      </c>
      <c r="E303" t="s">
        <v>70</v>
      </c>
      <c r="F303" t="s">
        <v>261</v>
      </c>
      <c r="H303" t="s">
        <v>1140</v>
      </c>
      <c r="I303" t="s">
        <v>27038</v>
      </c>
      <c r="J303" t="s">
        <v>4542</v>
      </c>
      <c r="K303" t="s">
        <v>27039</v>
      </c>
      <c r="L303" t="s">
        <v>27040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t="s">
        <v>162</v>
      </c>
      <c r="E304" t="s">
        <v>70</v>
      </c>
      <c r="F304" t="s">
        <v>261</v>
      </c>
      <c r="H304" t="s">
        <v>1140</v>
      </c>
      <c r="I304" t="s">
        <v>27041</v>
      </c>
      <c r="J304" t="s">
        <v>4542</v>
      </c>
      <c r="K304" t="s">
        <v>27042</v>
      </c>
      <c r="L304" t="s">
        <v>27043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t="s">
        <v>803</v>
      </c>
      <c r="E305" t="s">
        <v>8</v>
      </c>
      <c r="I305" t="s">
        <v>27044</v>
      </c>
      <c r="J305" t="s">
        <v>4542</v>
      </c>
      <c r="K305" t="s">
        <v>27045</v>
      </c>
      <c r="L305" t="s">
        <v>27046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t="s">
        <v>803</v>
      </c>
      <c r="E306" t="s">
        <v>8</v>
      </c>
      <c r="I306" t="s">
        <v>27445</v>
      </c>
      <c r="J306" t="s">
        <v>4542</v>
      </c>
      <c r="K306" t="s">
        <v>27446</v>
      </c>
      <c r="L306" t="s">
        <v>27447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t="s">
        <v>803</v>
      </c>
      <c r="E307" t="s">
        <v>8</v>
      </c>
      <c r="I307" t="s">
        <v>27448</v>
      </c>
      <c r="J307" t="s">
        <v>4542</v>
      </c>
      <c r="K307" t="s">
        <v>27449</v>
      </c>
      <c r="L307" t="s">
        <v>27450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t="s">
        <v>803</v>
      </c>
      <c r="E308" t="s">
        <v>8</v>
      </c>
      <c r="I308" t="s">
        <v>27451</v>
      </c>
      <c r="J308" t="s">
        <v>4542</v>
      </c>
      <c r="K308" t="s">
        <v>27452</v>
      </c>
      <c r="L308" t="s">
        <v>27453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t="s">
        <v>227</v>
      </c>
      <c r="E309" t="s">
        <v>27628</v>
      </c>
      <c r="F309" t="s">
        <v>21605</v>
      </c>
      <c r="I309" t="s">
        <v>27454</v>
      </c>
      <c r="J309" t="s">
        <v>4542</v>
      </c>
      <c r="K309" t="s">
        <v>27455</v>
      </c>
      <c r="L309" t="s">
        <v>27456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t="s">
        <v>227</v>
      </c>
      <c r="E310" t="s">
        <v>27629</v>
      </c>
      <c r="F310" t="s">
        <v>21605</v>
      </c>
      <c r="I310" t="s">
        <v>27457</v>
      </c>
      <c r="J310" t="s">
        <v>4542</v>
      </c>
      <c r="K310" t="s">
        <v>27458</v>
      </c>
      <c r="L310" t="s">
        <v>27459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t="s">
        <v>227</v>
      </c>
      <c r="E311" t="s">
        <v>27629</v>
      </c>
      <c r="F311" t="s">
        <v>21605</v>
      </c>
      <c r="I311" t="s">
        <v>27460</v>
      </c>
      <c r="J311" t="s">
        <v>4542</v>
      </c>
      <c r="K311" t="s">
        <v>27461</v>
      </c>
      <c r="L311" t="s">
        <v>27462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t="s">
        <v>227</v>
      </c>
      <c r="E312" t="s">
        <v>27630</v>
      </c>
      <c r="F312" t="s">
        <v>21605</v>
      </c>
      <c r="I312" t="s">
        <v>27463</v>
      </c>
      <c r="J312" t="s">
        <v>4542</v>
      </c>
      <c r="K312" t="s">
        <v>27464</v>
      </c>
      <c r="L312" t="s">
        <v>27465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t="s">
        <v>227</v>
      </c>
      <c r="E313" t="s">
        <v>27630</v>
      </c>
      <c r="F313" t="s">
        <v>21605</v>
      </c>
      <c r="I313" t="s">
        <v>27466</v>
      </c>
      <c r="J313" t="s">
        <v>4542</v>
      </c>
      <c r="K313" t="s">
        <v>27467</v>
      </c>
      <c r="L313" t="s">
        <v>27468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t="s">
        <v>803</v>
      </c>
      <c r="E314" t="s">
        <v>8</v>
      </c>
      <c r="I314" t="s">
        <v>28032</v>
      </c>
      <c r="J314" t="s">
        <v>4542</v>
      </c>
      <c r="K314" t="s">
        <v>28033</v>
      </c>
      <c r="L314" t="s">
        <v>28034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t="s">
        <v>803</v>
      </c>
      <c r="E315" t="s">
        <v>8</v>
      </c>
      <c r="I315" t="s">
        <v>28035</v>
      </c>
      <c r="J315" t="s">
        <v>4542</v>
      </c>
      <c r="K315" t="s">
        <v>28036</v>
      </c>
      <c r="L315" t="s">
        <v>28037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t="s">
        <v>803</v>
      </c>
      <c r="E316" t="s">
        <v>8</v>
      </c>
      <c r="I316" t="s">
        <v>28038</v>
      </c>
      <c r="J316" t="s">
        <v>4542</v>
      </c>
      <c r="K316" t="s">
        <v>28039</v>
      </c>
      <c r="L316" t="s">
        <v>28040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t="s">
        <v>803</v>
      </c>
      <c r="E317" t="s">
        <v>8</v>
      </c>
      <c r="I317" t="s">
        <v>28041</v>
      </c>
      <c r="J317" t="s">
        <v>4542</v>
      </c>
      <c r="K317" t="s">
        <v>28042</v>
      </c>
      <c r="L317" t="s">
        <v>28043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t="s">
        <v>8222</v>
      </c>
      <c r="E318" t="s">
        <v>1602</v>
      </c>
      <c r="I318" t="s">
        <v>28044</v>
      </c>
      <c r="J318" t="s">
        <v>4542</v>
      </c>
      <c r="K318" t="s">
        <v>28045</v>
      </c>
      <c r="L318" t="s">
        <v>28046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t="s">
        <v>803</v>
      </c>
      <c r="E319" t="s">
        <v>8</v>
      </c>
      <c r="I319" t="s">
        <v>28047</v>
      </c>
      <c r="J319" t="s">
        <v>4542</v>
      </c>
      <c r="K319" t="s">
        <v>28048</v>
      </c>
      <c r="L319" t="s">
        <v>28049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t="s">
        <v>803</v>
      </c>
      <c r="E320" t="s">
        <v>8</v>
      </c>
      <c r="I320" t="s">
        <v>28050</v>
      </c>
      <c r="J320" t="s">
        <v>4542</v>
      </c>
      <c r="K320" t="s">
        <v>28051</v>
      </c>
      <c r="L320" t="s">
        <v>28052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t="s">
        <v>803</v>
      </c>
      <c r="E321" t="s">
        <v>8</v>
      </c>
      <c r="I321" t="s">
        <v>28217</v>
      </c>
      <c r="J321" t="s">
        <v>4542</v>
      </c>
      <c r="K321" t="s">
        <v>28218</v>
      </c>
      <c r="L321" t="s">
        <v>28219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t="s">
        <v>803</v>
      </c>
      <c r="E322" t="s">
        <v>8</v>
      </c>
      <c r="I322" t="s">
        <v>28220</v>
      </c>
      <c r="J322" t="s">
        <v>4542</v>
      </c>
      <c r="K322" t="s">
        <v>28221</v>
      </c>
      <c r="L322" t="s">
        <v>28222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t="s">
        <v>803</v>
      </c>
      <c r="E323" t="s">
        <v>8</v>
      </c>
      <c r="I323" t="s">
        <v>28643</v>
      </c>
      <c r="J323" t="s">
        <v>4542</v>
      </c>
      <c r="K323" t="s">
        <v>28644</v>
      </c>
      <c r="L323" t="s">
        <v>28645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t="s">
        <v>803</v>
      </c>
      <c r="E324" t="s">
        <v>8</v>
      </c>
      <c r="I324" t="s">
        <v>28646</v>
      </c>
      <c r="J324" t="s">
        <v>4542</v>
      </c>
      <c r="K324" t="s">
        <v>28647</v>
      </c>
      <c r="L324" t="s">
        <v>28648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t="s">
        <v>803</v>
      </c>
      <c r="E325" t="s">
        <v>8</v>
      </c>
      <c r="I325" t="s">
        <v>28649</v>
      </c>
      <c r="J325" t="s">
        <v>4542</v>
      </c>
      <c r="K325" t="s">
        <v>28650</v>
      </c>
      <c r="L325" t="s">
        <v>28651</v>
      </c>
      <c r="M325" s="2" t="str">
        <f>HYPERLINK(склад2въезд131920212223789106[[#This Row],[RelativePath]])</f>
        <v>14 На гаражи\GD7678666_1_20260722T193006Z.jpg</v>
      </c>
    </row>
    <row r="326" spans="1:13" x14ac:dyDescent="0.25">
      <c r="A326" s="1" t="s">
        <v>16</v>
      </c>
      <c r="B326" s="3">
        <v>46226</v>
      </c>
      <c r="C326" s="4">
        <v>0.76909722222222221</v>
      </c>
      <c r="D326" t="s">
        <v>803</v>
      </c>
      <c r="E326" t="s">
        <v>8</v>
      </c>
      <c r="I326" t="s">
        <v>29025</v>
      </c>
      <c r="J326" t="s">
        <v>4542</v>
      </c>
      <c r="K326" t="s">
        <v>29026</v>
      </c>
      <c r="L326" t="s">
        <v>29027</v>
      </c>
      <c r="M326" s="2" t="str">
        <f>HYPERLINK(склад2въезд131920212223789106[[#This Row],[RelativePath]])</f>
        <v>14 На гаражи\GD7678666_1_20260723T182730Z.jpg</v>
      </c>
    </row>
    <row r="327" spans="1:13" x14ac:dyDescent="0.25">
      <c r="A327" s="1" t="s">
        <v>17</v>
      </c>
      <c r="B327" s="3">
        <v>46227</v>
      </c>
      <c r="C327" s="4">
        <v>0.60990740740740745</v>
      </c>
      <c r="D327" t="s">
        <v>162</v>
      </c>
      <c r="E327" t="s">
        <v>29152</v>
      </c>
      <c r="F327" t="s">
        <v>29158</v>
      </c>
      <c r="H327" t="s">
        <v>4526</v>
      </c>
      <c r="I327" t="s">
        <v>29028</v>
      </c>
      <c r="J327" t="s">
        <v>4542</v>
      </c>
      <c r="K327" t="s">
        <v>29029</v>
      </c>
      <c r="L327" t="s">
        <v>29030</v>
      </c>
      <c r="M327" s="2" t="str">
        <f>HYPERLINK(склад2въезд131920212223789106[[#This Row],[RelativePath]])</f>
        <v>14 На гаражи\GD7678666_1_20260724T143816Z.jpg</v>
      </c>
    </row>
    <row r="328" spans="1:13" x14ac:dyDescent="0.25">
      <c r="A328" s="1" t="s">
        <v>17</v>
      </c>
      <c r="B328" s="3">
        <v>46227</v>
      </c>
      <c r="C328" s="4">
        <v>0.61039351851851853</v>
      </c>
      <c r="D328" t="s">
        <v>162</v>
      </c>
      <c r="E328" t="s">
        <v>29152</v>
      </c>
      <c r="F328" t="s">
        <v>29158</v>
      </c>
      <c r="H328" t="s">
        <v>1140</v>
      </c>
      <c r="I328" t="s">
        <v>29031</v>
      </c>
      <c r="J328" t="s">
        <v>4542</v>
      </c>
      <c r="K328" t="s">
        <v>29032</v>
      </c>
      <c r="L328" t="s">
        <v>29033</v>
      </c>
      <c r="M328" s="2" t="str">
        <f>HYPERLINK(склад2въезд131920212223789106[[#This Row],[RelativePath]])</f>
        <v>14 На гаражи\GD7678666_1_20260724T143858Z.jpg</v>
      </c>
    </row>
    <row r="329" spans="1:13" x14ac:dyDescent="0.25">
      <c r="A329" s="1" t="s">
        <v>17</v>
      </c>
      <c r="B329" s="3">
        <v>46227</v>
      </c>
      <c r="C329" s="4">
        <v>0.61069444444444443</v>
      </c>
      <c r="D329" t="s">
        <v>162</v>
      </c>
      <c r="E329" t="s">
        <v>29152</v>
      </c>
      <c r="F329" t="s">
        <v>29158</v>
      </c>
      <c r="H329" t="s">
        <v>1140</v>
      </c>
      <c r="I329" t="s">
        <v>29034</v>
      </c>
      <c r="J329" t="s">
        <v>4542</v>
      </c>
      <c r="K329" t="s">
        <v>29035</v>
      </c>
      <c r="L329" t="s">
        <v>29036</v>
      </c>
      <c r="M329" s="2" t="str">
        <f>HYPERLINK(склад2въезд131920212223789106[[#This Row],[RelativePath]])</f>
        <v>14 На гаражи\GD7678666_1_20260724T143924Z.jpg</v>
      </c>
    </row>
    <row r="330" spans="1:13" x14ac:dyDescent="0.25">
      <c r="A330" s="1" t="s">
        <v>17</v>
      </c>
      <c r="B330" s="3">
        <v>46227</v>
      </c>
      <c r="C330" s="4">
        <v>0.61079861111111111</v>
      </c>
      <c r="D330" t="s">
        <v>162</v>
      </c>
      <c r="E330" t="s">
        <v>29152</v>
      </c>
      <c r="F330" t="s">
        <v>29158</v>
      </c>
      <c r="H330" t="s">
        <v>1140</v>
      </c>
      <c r="I330" t="s">
        <v>29037</v>
      </c>
      <c r="J330" t="s">
        <v>4542</v>
      </c>
      <c r="K330" t="s">
        <v>29038</v>
      </c>
      <c r="L330" t="s">
        <v>29039</v>
      </c>
      <c r="M330" s="2" t="str">
        <f>HYPERLINK(склад2въезд131920212223789106[[#This Row],[RelativePath]])</f>
        <v>14 На гаражи\GD7678666_1_20260724T143933Z.jpg</v>
      </c>
    </row>
    <row r="331" spans="1:13" x14ac:dyDescent="0.25">
      <c r="A331" s="1" t="s">
        <v>17</v>
      </c>
      <c r="B331" s="3">
        <v>46227</v>
      </c>
      <c r="C331" s="4">
        <v>0.61093750000000002</v>
      </c>
      <c r="D331" t="s">
        <v>162</v>
      </c>
      <c r="E331" t="s">
        <v>29152</v>
      </c>
      <c r="F331" t="s">
        <v>29158</v>
      </c>
      <c r="H331" t="s">
        <v>1140</v>
      </c>
      <c r="I331" t="s">
        <v>29040</v>
      </c>
      <c r="J331" t="s">
        <v>4542</v>
      </c>
      <c r="K331" t="s">
        <v>29041</v>
      </c>
      <c r="L331" t="s">
        <v>29042</v>
      </c>
      <c r="M331" s="2" t="str">
        <f>HYPERLINK(склад2въезд131920212223789106[[#This Row],[RelativePath]])</f>
        <v>14 На гаражи\GD7678666_1_20260724T143945Z.jpg</v>
      </c>
    </row>
    <row r="332" spans="1:13" x14ac:dyDescent="0.25">
      <c r="A332" s="1" t="s">
        <v>17</v>
      </c>
      <c r="B332" s="3">
        <v>46227</v>
      </c>
      <c r="C332" s="4">
        <v>0.61130787037037038</v>
      </c>
      <c r="D332" t="s">
        <v>162</v>
      </c>
      <c r="E332" t="s">
        <v>29152</v>
      </c>
      <c r="F332" t="s">
        <v>29158</v>
      </c>
      <c r="H332" t="s">
        <v>1140</v>
      </c>
      <c r="I332" t="s">
        <v>29043</v>
      </c>
      <c r="J332" t="s">
        <v>4542</v>
      </c>
      <c r="K332" t="s">
        <v>29044</v>
      </c>
      <c r="L332" t="s">
        <v>29045</v>
      </c>
      <c r="M332" s="2" t="str">
        <f>HYPERLINK(склад2въезд131920212223789106[[#This Row],[RelativePath]])</f>
        <v>14 На гаражи\GD7678666_1_20260724T144017Z.jpg</v>
      </c>
    </row>
    <row r="333" spans="1:13" x14ac:dyDescent="0.25">
      <c r="A333" s="1" t="s">
        <v>17</v>
      </c>
      <c r="B333" s="3">
        <v>46227</v>
      </c>
      <c r="C333" s="4">
        <v>0.61225694444444445</v>
      </c>
      <c r="D333" t="s">
        <v>62</v>
      </c>
      <c r="E333" t="s">
        <v>29152</v>
      </c>
      <c r="F333" t="s">
        <v>29158</v>
      </c>
      <c r="I333" t="s">
        <v>29046</v>
      </c>
      <c r="J333" t="s">
        <v>4542</v>
      </c>
      <c r="K333" t="s">
        <v>29047</v>
      </c>
      <c r="L333" t="s">
        <v>29048</v>
      </c>
      <c r="M333" s="2" t="str">
        <f>HYPERLINK(склад2въезд131920212223789106[[#This Row],[RelativePath]])</f>
        <v>14 На гаражи\GD7678666_1_20260724T144139Z.jpg</v>
      </c>
    </row>
    <row r="334" spans="1:13" x14ac:dyDescent="0.25">
      <c r="A334" s="1" t="s">
        <v>18</v>
      </c>
      <c r="B334" s="3">
        <v>46228</v>
      </c>
      <c r="C334" s="4">
        <v>0.76754629629629634</v>
      </c>
      <c r="D334" t="s">
        <v>803</v>
      </c>
      <c r="E334" t="s">
        <v>8</v>
      </c>
      <c r="I334" t="s">
        <v>29049</v>
      </c>
      <c r="J334" t="s">
        <v>4542</v>
      </c>
      <c r="K334" t="s">
        <v>29050</v>
      </c>
      <c r="L334" t="s">
        <v>29051</v>
      </c>
      <c r="M334" s="2" t="str">
        <f>HYPERLINK(склад2въезд131920212223789106[[#This Row],[RelativePath]])</f>
        <v>14 На гаражи\GD7678666_1_20260725T182516Z.jpg</v>
      </c>
    </row>
    <row r="335" spans="1:13" x14ac:dyDescent="0.25">
      <c r="A335" s="1" t="s">
        <v>22</v>
      </c>
      <c r="B335" s="3">
        <v>46229</v>
      </c>
      <c r="C335" s="4">
        <v>0.85256944444444449</v>
      </c>
      <c r="D335" t="s">
        <v>803</v>
      </c>
      <c r="E335" t="s">
        <v>8</v>
      </c>
      <c r="I335" t="s">
        <v>29052</v>
      </c>
      <c r="J335" t="s">
        <v>4542</v>
      </c>
      <c r="K335" t="s">
        <v>29053</v>
      </c>
      <c r="L335" t="s">
        <v>29054</v>
      </c>
      <c r="M335" s="2" t="str">
        <f>HYPERLINK(склад2въезд131920212223789106[[#This Row],[RelativePath]])</f>
        <v>14 На гаражи\GD7678666_1_20260726T202742Z.jpg</v>
      </c>
    </row>
    <row r="336" spans="1:13" x14ac:dyDescent="0.25">
      <c r="A336" s="1" t="s">
        <v>13</v>
      </c>
      <c r="B336" s="3">
        <v>46230</v>
      </c>
      <c r="C336" s="4">
        <v>0.86141203703703706</v>
      </c>
      <c r="D336" t="s">
        <v>803</v>
      </c>
      <c r="E336" t="s">
        <v>8</v>
      </c>
      <c r="I336" t="s">
        <v>29461</v>
      </c>
      <c r="J336" t="s">
        <v>4542</v>
      </c>
      <c r="K336" t="s">
        <v>29462</v>
      </c>
      <c r="L336" t="s">
        <v>29463</v>
      </c>
      <c r="M336" s="2" t="str">
        <f>HYPERLINK(склад2въезд131920212223789106[[#This Row],[RelativePath]])</f>
        <v>14 На гаражи\GD7678666_1_20260727T204026Z.jpg</v>
      </c>
    </row>
    <row r="337" spans="1:13" x14ac:dyDescent="0.25">
      <c r="A337" s="1" t="s">
        <v>14</v>
      </c>
      <c r="B337" s="3">
        <v>46231</v>
      </c>
      <c r="C337" s="4">
        <v>0.8681712962962963</v>
      </c>
      <c r="D337" t="s">
        <v>803</v>
      </c>
      <c r="E337" t="s">
        <v>8</v>
      </c>
      <c r="I337" t="s">
        <v>29464</v>
      </c>
      <c r="J337" t="s">
        <v>4542</v>
      </c>
      <c r="K337" t="s">
        <v>29465</v>
      </c>
      <c r="L337" t="s">
        <v>29466</v>
      </c>
      <c r="M337" s="2" t="str">
        <f>HYPERLINK(склад2въезд131920212223789106[[#This Row],[RelativePath]])</f>
        <v>14 На гаражи\GD7678666_1_20260728T205010Z.jpg</v>
      </c>
    </row>
    <row r="338" spans="1:13" x14ac:dyDescent="0.25">
      <c r="A338" s="1" t="s">
        <v>15</v>
      </c>
      <c r="B338" s="3">
        <v>46232</v>
      </c>
      <c r="C338" s="4">
        <v>0.46504629629629629</v>
      </c>
      <c r="D338" t="s">
        <v>4</v>
      </c>
      <c r="E338" t="s">
        <v>646</v>
      </c>
      <c r="I338" t="s">
        <v>29467</v>
      </c>
      <c r="J338" t="s">
        <v>4542</v>
      </c>
      <c r="K338" t="s">
        <v>29468</v>
      </c>
      <c r="L338" t="s">
        <v>29469</v>
      </c>
      <c r="M338" s="2" t="str">
        <f>HYPERLINK(склад2въезд131920212223789106[[#This Row],[RelativePath]])</f>
        <v>14 На гаражи\GD7678666_1_20260729T110940Z.jpg</v>
      </c>
    </row>
    <row r="339" spans="1:13" x14ac:dyDescent="0.25">
      <c r="A339" s="1" t="s">
        <v>15</v>
      </c>
      <c r="B339" s="3">
        <v>46232</v>
      </c>
      <c r="C339" s="4">
        <v>0.7950694444444445</v>
      </c>
      <c r="D339" t="s">
        <v>4</v>
      </c>
      <c r="E339" t="s">
        <v>646</v>
      </c>
      <c r="I339" t="s">
        <v>29470</v>
      </c>
      <c r="J339" t="s">
        <v>4542</v>
      </c>
      <c r="K339" t="s">
        <v>29471</v>
      </c>
      <c r="L339" t="s">
        <v>29472</v>
      </c>
      <c r="M339" s="2" t="str">
        <f>HYPERLINK(склад2въезд131920212223789106[[#This Row],[RelativePath]])</f>
        <v>14 На гаражи\GD7678666_1_20260729T190454Z.jpg</v>
      </c>
    </row>
    <row r="340" spans="1:13" x14ac:dyDescent="0.25">
      <c r="A340" s="1" t="s">
        <v>15</v>
      </c>
      <c r="B340" s="3">
        <v>46232</v>
      </c>
      <c r="C340" s="4">
        <v>0.88760416666666664</v>
      </c>
      <c r="D340" t="s">
        <v>803</v>
      </c>
      <c r="E340" t="s">
        <v>8</v>
      </c>
      <c r="I340" t="s">
        <v>29473</v>
      </c>
      <c r="J340" t="s">
        <v>4542</v>
      </c>
      <c r="K340" t="s">
        <v>29474</v>
      </c>
      <c r="L340" t="s">
        <v>29475</v>
      </c>
      <c r="M340" s="2" t="str">
        <f>HYPERLINK(склад2въезд131920212223789106[[#This Row],[RelativePath]])</f>
        <v>14 На гаражи\GD7678666_1_20260729T211809Z.jpg</v>
      </c>
    </row>
    <row r="341" spans="1:13" x14ac:dyDescent="0.25">
      <c r="A341" s="1" t="s">
        <v>16</v>
      </c>
      <c r="B341" s="3">
        <v>46233</v>
      </c>
      <c r="C341" s="4">
        <v>0.85517361111111112</v>
      </c>
      <c r="D341" t="s">
        <v>803</v>
      </c>
      <c r="E341" t="s">
        <v>8</v>
      </c>
      <c r="I341" t="s">
        <v>29476</v>
      </c>
      <c r="J341" t="s">
        <v>4542</v>
      </c>
      <c r="K341" t="s">
        <v>29477</v>
      </c>
      <c r="L341" t="s">
        <v>29478</v>
      </c>
      <c r="M341" s="2" t="str">
        <f>HYPERLINK(склад2въезд131920212223789106[[#This Row],[RelativePath]])</f>
        <v>14 На гаражи\GD7678666_1_20260730T203127Z.jpg</v>
      </c>
    </row>
  </sheetData>
  <conditionalFormatting sqref="D342:D352 E342:E355 D2:E341 G2:H341">
    <cfRule type="containsText" dxfId="906" priority="14" operator="containsText" text="Выезд с территории">
      <formula>NOT(ISERROR(SEARCH("Выезд с территории",D2)))</formula>
    </cfRule>
  </conditionalFormatting>
  <conditionalFormatting sqref="F2:F341">
    <cfRule type="notContainsText" dxfId="905" priority="13" operator="notContains" text="порожний">
      <formula>ISERROR(SEARCH("порожний",F2))</formula>
    </cfRule>
  </conditionalFormatting>
  <conditionalFormatting sqref="E2:E355">
    <cfRule type="containsText" dxfId="904" priority="11" operator="containsText" text="Газель базы">
      <formula>NOT(ISERROR(SEARCH("Газель базы",E2)))</formula>
    </cfRule>
    <cfRule type="containsText" dxfId="903" priority="12" operator="containsText" text="Погрузчик базы">
      <formula>NOT(ISERROR(SEARCH("Погрузчик базы",E2)))</formula>
    </cfRule>
  </conditionalFormatting>
  <conditionalFormatting sqref="E2:E355">
    <cfRule type="containsText" dxfId="902" priority="10" operator="containsText" text="Трактор базы">
      <formula>NOT(ISERROR(SEARCH("Трактор базы",E2)))</formula>
    </cfRule>
  </conditionalFormatting>
  <conditionalFormatting sqref="A2:C341">
    <cfRule type="expression" dxfId="901" priority="9">
      <formula>$A2="пн"</formula>
    </cfRule>
  </conditionalFormatting>
  <conditionalFormatting sqref="A2:C343">
    <cfRule type="expression" dxfId="900" priority="3">
      <formula>$A2="вс"</formula>
    </cfRule>
    <cfRule type="expression" dxfId="899" priority="4">
      <formula>$A2="сб"</formula>
    </cfRule>
    <cfRule type="expression" dxfId="898" priority="5">
      <formula>$A2="пт"</formula>
    </cfRule>
    <cfRule type="expression" dxfId="897" priority="6">
      <formula>$A2="чт"</formula>
    </cfRule>
    <cfRule type="expression" dxfId="896" priority="7">
      <formula>$A2="ср"</formula>
    </cfRule>
    <cfRule type="expression" dxfId="895" priority="8">
      <formula>$A2="вт"</formula>
    </cfRule>
  </conditionalFormatting>
  <conditionalFormatting sqref="D2:D352">
    <cfRule type="containsText" dxfId="8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52">
    <cfRule type="containsText" dxfId="8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02"/>
  <sheetViews>
    <sheetView zoomScale="90" zoomScaleNormal="90" workbookViewId="0">
      <pane ySplit="1" topLeftCell="A377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30.4257812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t="s">
        <v>4</v>
      </c>
      <c r="E2" t="s">
        <v>8</v>
      </c>
      <c r="I2" t="s">
        <v>8955</v>
      </c>
      <c r="J2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t="s">
        <v>4</v>
      </c>
      <c r="E3" t="s">
        <v>8</v>
      </c>
      <c r="I3" t="s">
        <v>8958</v>
      </c>
      <c r="J3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t="s">
        <v>4</v>
      </c>
      <c r="E4" t="s">
        <v>8</v>
      </c>
      <c r="I4" t="s">
        <v>9407</v>
      </c>
      <c r="J4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t="s">
        <v>3371</v>
      </c>
      <c r="I5" t="s">
        <v>9410</v>
      </c>
      <c r="J5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t="s">
        <v>3371</v>
      </c>
      <c r="I6" t="s">
        <v>9413</v>
      </c>
      <c r="J6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t="s">
        <v>3371</v>
      </c>
      <c r="I7" t="s">
        <v>9416</v>
      </c>
      <c r="J7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t="s">
        <v>4</v>
      </c>
      <c r="E8" t="s">
        <v>8</v>
      </c>
      <c r="I8" t="s">
        <v>9419</v>
      </c>
      <c r="J8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t="s">
        <v>4</v>
      </c>
      <c r="E9" t="s">
        <v>8</v>
      </c>
      <c r="I9" t="s">
        <v>9661</v>
      </c>
      <c r="J9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t="s">
        <v>4</v>
      </c>
      <c r="E10" t="s">
        <v>6606</v>
      </c>
      <c r="I10" t="s">
        <v>9664</v>
      </c>
      <c r="J10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t="s">
        <v>4</v>
      </c>
      <c r="E11" t="s">
        <v>6606</v>
      </c>
      <c r="I11" t="s">
        <v>9667</v>
      </c>
      <c r="J11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t="s">
        <v>3371</v>
      </c>
      <c r="I12" t="s">
        <v>9670</v>
      </c>
      <c r="J12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t="s">
        <v>3371</v>
      </c>
      <c r="I13" t="s">
        <v>9673</v>
      </c>
      <c r="J13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t="s">
        <v>4</v>
      </c>
      <c r="E14" t="s">
        <v>8</v>
      </c>
      <c r="I14" t="s">
        <v>9676</v>
      </c>
      <c r="J14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t="s">
        <v>3371</v>
      </c>
      <c r="I15" t="s">
        <v>10022</v>
      </c>
      <c r="J15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t="s">
        <v>3371</v>
      </c>
      <c r="I16" t="s">
        <v>10025</v>
      </c>
      <c r="J16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t="s">
        <v>3371</v>
      </c>
      <c r="I17" t="s">
        <v>10028</v>
      </c>
      <c r="J17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t="s">
        <v>4</v>
      </c>
      <c r="E18" t="s">
        <v>6606</v>
      </c>
      <c r="I18" t="s">
        <v>10031</v>
      </c>
      <c r="J18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t="s">
        <v>4</v>
      </c>
      <c r="E19" t="s">
        <v>8</v>
      </c>
      <c r="I19" t="s">
        <v>10234</v>
      </c>
      <c r="J19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t="s">
        <v>3371</v>
      </c>
      <c r="I20" t="s">
        <v>10237</v>
      </c>
      <c r="J20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t="s">
        <v>3371</v>
      </c>
      <c r="I21" t="s">
        <v>10240</v>
      </c>
      <c r="J21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t="s">
        <v>4</v>
      </c>
      <c r="E22" t="s">
        <v>8</v>
      </c>
      <c r="I22" t="s">
        <v>10243</v>
      </c>
      <c r="J22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t="s">
        <v>4</v>
      </c>
      <c r="E23" t="s">
        <v>8</v>
      </c>
      <c r="I23" t="s">
        <v>10466</v>
      </c>
      <c r="J23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t="s">
        <v>3371</v>
      </c>
      <c r="I24" t="s">
        <v>10469</v>
      </c>
      <c r="J24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t="s">
        <v>4</v>
      </c>
      <c r="E25" t="s">
        <v>8</v>
      </c>
      <c r="I25" t="s">
        <v>10472</v>
      </c>
      <c r="J25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t="s">
        <v>4</v>
      </c>
      <c r="E26" t="s">
        <v>8</v>
      </c>
      <c r="I26" t="s">
        <v>10997</v>
      </c>
      <c r="J26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t="s">
        <v>3371</v>
      </c>
      <c r="I27" t="s">
        <v>11000</v>
      </c>
      <c r="J27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t="s">
        <v>3371</v>
      </c>
      <c r="I28" t="s">
        <v>11003</v>
      </c>
      <c r="J28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t="s">
        <v>4</v>
      </c>
      <c r="E29" t="s">
        <v>6606</v>
      </c>
      <c r="I29" t="s">
        <v>11006</v>
      </c>
      <c r="J29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t="s">
        <v>4</v>
      </c>
      <c r="E30" t="s">
        <v>6606</v>
      </c>
      <c r="I30" t="s">
        <v>11009</v>
      </c>
      <c r="J30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t="s">
        <v>4</v>
      </c>
      <c r="E31" t="s">
        <v>8</v>
      </c>
      <c r="I31" t="s">
        <v>11012</v>
      </c>
      <c r="J31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t="s">
        <v>4</v>
      </c>
      <c r="E32" t="s">
        <v>8</v>
      </c>
      <c r="I32" t="s">
        <v>11015</v>
      </c>
      <c r="J32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t="s">
        <v>4</v>
      </c>
      <c r="E33" t="s">
        <v>8</v>
      </c>
      <c r="I33" t="s">
        <v>12015</v>
      </c>
      <c r="J33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t="s">
        <v>162</v>
      </c>
      <c r="E34" t="s">
        <v>70</v>
      </c>
      <c r="F34" t="s">
        <v>1897</v>
      </c>
      <c r="I34" t="s">
        <v>12018</v>
      </c>
      <c r="J34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t="s">
        <v>162</v>
      </c>
      <c r="E35" t="s">
        <v>70</v>
      </c>
      <c r="F35" t="s">
        <v>58</v>
      </c>
      <c r="I35" t="s">
        <v>12021</v>
      </c>
      <c r="J35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t="s">
        <v>162</v>
      </c>
      <c r="E36" t="s">
        <v>70</v>
      </c>
      <c r="F36" t="s">
        <v>58</v>
      </c>
      <c r="I36" t="s">
        <v>12024</v>
      </c>
      <c r="J36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t="s">
        <v>162</v>
      </c>
      <c r="E37" t="s">
        <v>70</v>
      </c>
      <c r="F37" t="s">
        <v>58</v>
      </c>
      <c r="I37" t="s">
        <v>12027</v>
      </c>
      <c r="J37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t="s">
        <v>162</v>
      </c>
      <c r="E38" t="s">
        <v>70</v>
      </c>
      <c r="F38" t="s">
        <v>58</v>
      </c>
      <c r="I38" t="s">
        <v>12030</v>
      </c>
      <c r="J38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t="s">
        <v>115</v>
      </c>
      <c r="E39" t="s">
        <v>7816</v>
      </c>
      <c r="I39" t="s">
        <v>12033</v>
      </c>
      <c r="J39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t="s">
        <v>115</v>
      </c>
      <c r="E40" t="s">
        <v>7816</v>
      </c>
      <c r="I40" t="s">
        <v>12036</v>
      </c>
      <c r="J40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t="s">
        <v>3371</v>
      </c>
      <c r="I41" t="s">
        <v>12039</v>
      </c>
      <c r="J41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t="s">
        <v>4</v>
      </c>
      <c r="E42" t="s">
        <v>8</v>
      </c>
      <c r="I42" t="s">
        <v>12042</v>
      </c>
      <c r="J42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t="s">
        <v>3371</v>
      </c>
      <c r="I43" t="s">
        <v>12045</v>
      </c>
      <c r="J43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t="s">
        <v>115</v>
      </c>
      <c r="E44" t="s">
        <v>7816</v>
      </c>
      <c r="I44" t="s">
        <v>12048</v>
      </c>
      <c r="J44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t="s">
        <v>3371</v>
      </c>
      <c r="I45" t="s">
        <v>12051</v>
      </c>
      <c r="J45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t="s">
        <v>4</v>
      </c>
      <c r="E46" t="s">
        <v>8</v>
      </c>
      <c r="I46" t="s">
        <v>12054</v>
      </c>
      <c r="J46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t="s">
        <v>3371</v>
      </c>
      <c r="E47" t="s">
        <v>646</v>
      </c>
      <c r="I47" t="s">
        <v>12057</v>
      </c>
      <c r="J47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t="s">
        <v>3371</v>
      </c>
      <c r="E48" t="s">
        <v>646</v>
      </c>
      <c r="I48" t="s">
        <v>12060</v>
      </c>
      <c r="J48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t="s">
        <v>3371</v>
      </c>
      <c r="E49" t="s">
        <v>646</v>
      </c>
      <c r="I49" t="s">
        <v>12063</v>
      </c>
      <c r="J49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t="s">
        <v>3371</v>
      </c>
      <c r="E50" t="s">
        <v>646</v>
      </c>
      <c r="I50" t="s">
        <v>12066</v>
      </c>
      <c r="J50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t="s">
        <v>4</v>
      </c>
      <c r="E51" t="s">
        <v>3240</v>
      </c>
      <c r="I51" t="s">
        <v>12583</v>
      </c>
      <c r="J51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t="s">
        <v>4</v>
      </c>
      <c r="E52" t="s">
        <v>3240</v>
      </c>
      <c r="I52" t="s">
        <v>12586</v>
      </c>
      <c r="J52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t="s">
        <v>4</v>
      </c>
      <c r="E53" t="s">
        <v>3240</v>
      </c>
      <c r="I53" t="s">
        <v>12589</v>
      </c>
      <c r="J53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t="s">
        <v>4</v>
      </c>
      <c r="E54" t="s">
        <v>3240</v>
      </c>
      <c r="I54" t="s">
        <v>12592</v>
      </c>
      <c r="J54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t="s">
        <v>4</v>
      </c>
      <c r="E55" t="s">
        <v>8</v>
      </c>
      <c r="I55" t="s">
        <v>12595</v>
      </c>
      <c r="J55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t="s">
        <v>4</v>
      </c>
      <c r="E56" t="s">
        <v>6606</v>
      </c>
      <c r="I56" t="s">
        <v>12827</v>
      </c>
      <c r="J56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t="s">
        <v>4</v>
      </c>
      <c r="E57" t="s">
        <v>6606</v>
      </c>
      <c r="I57" t="s">
        <v>12830</v>
      </c>
      <c r="J57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t="s">
        <v>4</v>
      </c>
      <c r="E58" t="s">
        <v>3240</v>
      </c>
      <c r="I58" t="s">
        <v>12833</v>
      </c>
      <c r="J58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t="s">
        <v>4</v>
      </c>
      <c r="E59" t="s">
        <v>8</v>
      </c>
      <c r="I59" t="s">
        <v>12836</v>
      </c>
      <c r="J59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t="s">
        <v>4</v>
      </c>
      <c r="E60" t="s">
        <v>6606</v>
      </c>
      <c r="I60" t="s">
        <v>13329</v>
      </c>
      <c r="J60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t="s">
        <v>4</v>
      </c>
      <c r="E61" t="s">
        <v>8</v>
      </c>
      <c r="I61" t="s">
        <v>13332</v>
      </c>
      <c r="J61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t="s">
        <v>3371</v>
      </c>
      <c r="E62" t="s">
        <v>646</v>
      </c>
      <c r="I62" t="s">
        <v>13335</v>
      </c>
      <c r="J62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t="s">
        <v>4</v>
      </c>
      <c r="E63" t="s">
        <v>6606</v>
      </c>
      <c r="I63" t="s">
        <v>13338</v>
      </c>
      <c r="J63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t="s">
        <v>4</v>
      </c>
      <c r="E64" t="s">
        <v>6606</v>
      </c>
      <c r="I64" t="s">
        <v>13341</v>
      </c>
      <c r="J64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t="s">
        <v>4</v>
      </c>
      <c r="E65" t="s">
        <v>6606</v>
      </c>
      <c r="I65" t="s">
        <v>13344</v>
      </c>
      <c r="J65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t="s">
        <v>13446</v>
      </c>
      <c r="E66" t="s">
        <v>7816</v>
      </c>
      <c r="F66" t="s">
        <v>1897</v>
      </c>
      <c r="I66" t="s">
        <v>13347</v>
      </c>
      <c r="J66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t="s">
        <v>13447</v>
      </c>
      <c r="E67" t="s">
        <v>646</v>
      </c>
      <c r="I67" t="s">
        <v>13350</v>
      </c>
      <c r="J67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t="s">
        <v>4</v>
      </c>
      <c r="E68" t="s">
        <v>6606</v>
      </c>
      <c r="I68" t="s">
        <v>13353</v>
      </c>
      <c r="J68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t="s">
        <v>4</v>
      </c>
      <c r="E69" t="s">
        <v>8</v>
      </c>
      <c r="I69" t="s">
        <v>13356</v>
      </c>
      <c r="J69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t="s">
        <v>4</v>
      </c>
      <c r="E70" t="s">
        <v>8</v>
      </c>
      <c r="I70" t="s">
        <v>13878</v>
      </c>
      <c r="J70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t="s">
        <v>4</v>
      </c>
      <c r="E71" t="s">
        <v>3240</v>
      </c>
      <c r="I71" t="s">
        <v>13881</v>
      </c>
      <c r="J71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t="s">
        <v>4</v>
      </c>
      <c r="E72" t="s">
        <v>8</v>
      </c>
      <c r="I72" t="s">
        <v>13884</v>
      </c>
      <c r="J72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t="s">
        <v>4</v>
      </c>
      <c r="E73" t="s">
        <v>3240</v>
      </c>
      <c r="I73" t="s">
        <v>13887</v>
      </c>
      <c r="J73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t="s">
        <v>163</v>
      </c>
      <c r="E74" t="s">
        <v>70</v>
      </c>
      <c r="F74" t="s">
        <v>58</v>
      </c>
      <c r="I74" t="s">
        <v>13890</v>
      </c>
      <c r="J74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t="s">
        <v>163</v>
      </c>
      <c r="E75" t="s">
        <v>70</v>
      </c>
      <c r="F75" t="s">
        <v>58</v>
      </c>
      <c r="I75" t="s">
        <v>13893</v>
      </c>
      <c r="J75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t="s">
        <v>163</v>
      </c>
      <c r="E76" t="s">
        <v>70</v>
      </c>
      <c r="F76" t="s">
        <v>58</v>
      </c>
      <c r="I76" t="s">
        <v>13896</v>
      </c>
      <c r="J76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t="s">
        <v>163</v>
      </c>
      <c r="E77" t="s">
        <v>70</v>
      </c>
      <c r="F77" t="s">
        <v>58</v>
      </c>
      <c r="I77" t="s">
        <v>13899</v>
      </c>
      <c r="J77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t="s">
        <v>163</v>
      </c>
      <c r="E78" t="s">
        <v>70</v>
      </c>
      <c r="F78" t="s">
        <v>58</v>
      </c>
      <c r="I78" t="s">
        <v>13902</v>
      </c>
      <c r="J78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t="s">
        <v>163</v>
      </c>
      <c r="E79" t="s">
        <v>70</v>
      </c>
      <c r="F79" t="s">
        <v>14067</v>
      </c>
      <c r="I79" t="s">
        <v>13905</v>
      </c>
      <c r="J79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t="s">
        <v>163</v>
      </c>
      <c r="E80" t="s">
        <v>70</v>
      </c>
      <c r="F80" t="s">
        <v>14067</v>
      </c>
      <c r="I80" t="s">
        <v>13908</v>
      </c>
      <c r="J80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t="s">
        <v>163</v>
      </c>
      <c r="E81" t="s">
        <v>70</v>
      </c>
      <c r="F81" t="s">
        <v>14067</v>
      </c>
      <c r="I81" t="s">
        <v>13911</v>
      </c>
      <c r="J81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t="s">
        <v>163</v>
      </c>
      <c r="E82" t="s">
        <v>70</v>
      </c>
      <c r="F82" t="s">
        <v>14068</v>
      </c>
      <c r="I82" t="s">
        <v>13914</v>
      </c>
      <c r="J82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t="s">
        <v>163</v>
      </c>
      <c r="E83" t="s">
        <v>70</v>
      </c>
      <c r="F83" t="s">
        <v>14068</v>
      </c>
      <c r="I83" t="s">
        <v>13917</v>
      </c>
      <c r="J83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t="s">
        <v>163</v>
      </c>
      <c r="E84" t="s">
        <v>70</v>
      </c>
      <c r="F84" t="s">
        <v>14068</v>
      </c>
      <c r="I84" t="s">
        <v>13920</v>
      </c>
      <c r="J84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t="s">
        <v>163</v>
      </c>
      <c r="E85" t="s">
        <v>70</v>
      </c>
      <c r="F85" t="s">
        <v>14068</v>
      </c>
      <c r="I85" t="s">
        <v>13923</v>
      </c>
      <c r="J85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t="s">
        <v>163</v>
      </c>
      <c r="E86" t="s">
        <v>70</v>
      </c>
      <c r="F86" t="s">
        <v>14068</v>
      </c>
      <c r="I86" t="s">
        <v>13926</v>
      </c>
      <c r="J86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t="s">
        <v>163</v>
      </c>
      <c r="E87" t="s">
        <v>70</v>
      </c>
      <c r="F87" t="s">
        <v>14068</v>
      </c>
      <c r="I87" t="s">
        <v>13929</v>
      </c>
      <c r="J87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t="s">
        <v>163</v>
      </c>
      <c r="E88" t="s">
        <v>70</v>
      </c>
      <c r="F88" t="s">
        <v>14068</v>
      </c>
      <c r="I88" t="s">
        <v>13932</v>
      </c>
      <c r="J88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t="s">
        <v>163</v>
      </c>
      <c r="E89" t="s">
        <v>70</v>
      </c>
      <c r="F89" t="s">
        <v>14068</v>
      </c>
      <c r="I89" t="s">
        <v>13935</v>
      </c>
      <c r="J89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t="s">
        <v>163</v>
      </c>
      <c r="E90" t="s">
        <v>70</v>
      </c>
      <c r="F90" t="s">
        <v>14068</v>
      </c>
      <c r="I90" t="s">
        <v>13938</v>
      </c>
      <c r="J90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t="s">
        <v>163</v>
      </c>
      <c r="E91" t="s">
        <v>70</v>
      </c>
      <c r="F91" t="s">
        <v>14068</v>
      </c>
      <c r="I91" t="s">
        <v>13941</v>
      </c>
      <c r="J91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t="s">
        <v>163</v>
      </c>
      <c r="E92" t="s">
        <v>70</v>
      </c>
      <c r="F92" t="s">
        <v>14068</v>
      </c>
      <c r="I92" t="s">
        <v>13944</v>
      </c>
      <c r="J92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t="s">
        <v>163</v>
      </c>
      <c r="E93" t="s">
        <v>70</v>
      </c>
      <c r="F93" t="s">
        <v>14068</v>
      </c>
      <c r="I93" t="s">
        <v>13947</v>
      </c>
      <c r="J93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t="s">
        <v>163</v>
      </c>
      <c r="E94" t="s">
        <v>70</v>
      </c>
      <c r="F94" t="s">
        <v>14068</v>
      </c>
      <c r="I94" t="s">
        <v>13950</v>
      </c>
      <c r="J94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t="s">
        <v>163</v>
      </c>
      <c r="E95" t="s">
        <v>70</v>
      </c>
      <c r="F95" t="s">
        <v>14068</v>
      </c>
      <c r="I95" t="s">
        <v>13953</v>
      </c>
      <c r="J95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t="s">
        <v>163</v>
      </c>
      <c r="E96" t="s">
        <v>70</v>
      </c>
      <c r="F96" t="s">
        <v>14068</v>
      </c>
      <c r="I96" t="s">
        <v>13956</v>
      </c>
      <c r="J96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t="s">
        <v>163</v>
      </c>
      <c r="E97" t="s">
        <v>70</v>
      </c>
      <c r="F97" t="s">
        <v>14068</v>
      </c>
      <c r="I97" t="s">
        <v>13959</v>
      </c>
      <c r="J97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t="s">
        <v>1906</v>
      </c>
      <c r="E98" t="s">
        <v>70</v>
      </c>
      <c r="I98" t="s">
        <v>13962</v>
      </c>
      <c r="J98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t="s">
        <v>4</v>
      </c>
      <c r="E99" t="s">
        <v>8</v>
      </c>
      <c r="I99" t="s">
        <v>14279</v>
      </c>
      <c r="J99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t="s">
        <v>803</v>
      </c>
      <c r="E100" t="s">
        <v>8</v>
      </c>
      <c r="I100" t="s">
        <v>14282</v>
      </c>
      <c r="J100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t="s">
        <v>4</v>
      </c>
      <c r="E101" t="s">
        <v>3240</v>
      </c>
      <c r="I101" t="s">
        <v>14285</v>
      </c>
      <c r="J101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t="s">
        <v>3371</v>
      </c>
      <c r="E102" t="s">
        <v>646</v>
      </c>
      <c r="I102" t="s">
        <v>14288</v>
      </c>
      <c r="J102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t="s">
        <v>3371</v>
      </c>
      <c r="E103" t="s">
        <v>646</v>
      </c>
      <c r="I103" t="s">
        <v>14291</v>
      </c>
      <c r="J103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t="s">
        <v>3371</v>
      </c>
      <c r="E104" t="s">
        <v>646</v>
      </c>
      <c r="I104" t="s">
        <v>14294</v>
      </c>
      <c r="J104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t="s">
        <v>10089</v>
      </c>
      <c r="E105" t="s">
        <v>646</v>
      </c>
      <c r="I105" t="s">
        <v>14297</v>
      </c>
      <c r="J105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t="s">
        <v>4</v>
      </c>
      <c r="E106" t="s">
        <v>3240</v>
      </c>
      <c r="I106" t="s">
        <v>14300</v>
      </c>
      <c r="J106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t="s">
        <v>4</v>
      </c>
      <c r="E107" t="s">
        <v>3240</v>
      </c>
      <c r="I107" t="s">
        <v>14303</v>
      </c>
      <c r="J107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t="s">
        <v>4</v>
      </c>
      <c r="E108" t="s">
        <v>8</v>
      </c>
      <c r="I108" t="s">
        <v>14857</v>
      </c>
      <c r="J108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t="s">
        <v>3371</v>
      </c>
      <c r="E109" t="s">
        <v>646</v>
      </c>
      <c r="I109" t="s">
        <v>14860</v>
      </c>
      <c r="J109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t="s">
        <v>4</v>
      </c>
      <c r="E110" t="s">
        <v>8</v>
      </c>
      <c r="I110" t="s">
        <v>14863</v>
      </c>
      <c r="J110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t="s">
        <v>3371</v>
      </c>
      <c r="E111" t="s">
        <v>646</v>
      </c>
      <c r="I111" t="s">
        <v>14866</v>
      </c>
      <c r="J111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t="s">
        <v>4</v>
      </c>
      <c r="E112" t="s">
        <v>15043</v>
      </c>
      <c r="I112" t="s">
        <v>14869</v>
      </c>
      <c r="J112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t="s">
        <v>4</v>
      </c>
      <c r="E113" t="s">
        <v>15043</v>
      </c>
      <c r="I113" t="s">
        <v>14872</v>
      </c>
      <c r="J113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t="s">
        <v>4</v>
      </c>
      <c r="E114" t="s">
        <v>8</v>
      </c>
      <c r="I114" t="s">
        <v>14875</v>
      </c>
      <c r="J114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t="s">
        <v>4</v>
      </c>
      <c r="E115" t="s">
        <v>3240</v>
      </c>
      <c r="I115" t="s">
        <v>14878</v>
      </c>
      <c r="J115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t="s">
        <v>4</v>
      </c>
      <c r="E116" t="s">
        <v>7816</v>
      </c>
      <c r="I116" t="s">
        <v>14881</v>
      </c>
      <c r="J116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t="s">
        <v>4</v>
      </c>
      <c r="E117" t="s">
        <v>7816</v>
      </c>
      <c r="I117" t="s">
        <v>14884</v>
      </c>
      <c r="J117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t="s">
        <v>3371</v>
      </c>
      <c r="E118" t="s">
        <v>646</v>
      </c>
      <c r="I118" t="s">
        <v>14887</v>
      </c>
      <c r="J118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t="s">
        <v>4</v>
      </c>
      <c r="E119" t="s">
        <v>8</v>
      </c>
      <c r="I119" t="s">
        <v>14890</v>
      </c>
      <c r="J119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t="s">
        <v>4</v>
      </c>
      <c r="E120" t="s">
        <v>15375</v>
      </c>
      <c r="I120" t="s">
        <v>15330</v>
      </c>
      <c r="J120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t="s">
        <v>3371</v>
      </c>
      <c r="E121" t="s">
        <v>646</v>
      </c>
      <c r="I121" t="s">
        <v>15333</v>
      </c>
      <c r="J121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t="s">
        <v>3371</v>
      </c>
      <c r="E122" t="s">
        <v>646</v>
      </c>
      <c r="I122" t="s">
        <v>15336</v>
      </c>
      <c r="J122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t="s">
        <v>3371</v>
      </c>
      <c r="E123" t="s">
        <v>646</v>
      </c>
      <c r="I123" t="s">
        <v>15339</v>
      </c>
      <c r="J123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t="s">
        <v>4</v>
      </c>
      <c r="E124" t="s">
        <v>3240</v>
      </c>
      <c r="I124" t="s">
        <v>15342</v>
      </c>
      <c r="J124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t="s">
        <v>4</v>
      </c>
      <c r="E125" t="s">
        <v>8</v>
      </c>
      <c r="I125" t="s">
        <v>15818</v>
      </c>
      <c r="J125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t="s">
        <v>3371</v>
      </c>
      <c r="E126" t="s">
        <v>260</v>
      </c>
      <c r="I126" t="s">
        <v>15821</v>
      </c>
      <c r="J126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t="s">
        <v>4</v>
      </c>
      <c r="E127" t="s">
        <v>8</v>
      </c>
      <c r="I127" t="s">
        <v>15824</v>
      </c>
      <c r="J127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t="s">
        <v>4</v>
      </c>
      <c r="E128" t="s">
        <v>646</v>
      </c>
      <c r="I128" t="s">
        <v>15827</v>
      </c>
      <c r="J128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t="s">
        <v>4</v>
      </c>
      <c r="E129" t="s">
        <v>260</v>
      </c>
      <c r="I129" t="s">
        <v>15830</v>
      </c>
      <c r="J129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t="s">
        <v>4</v>
      </c>
      <c r="E130" t="s">
        <v>8</v>
      </c>
      <c r="I130" t="s">
        <v>15833</v>
      </c>
      <c r="J130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t="s">
        <v>4</v>
      </c>
      <c r="E131" t="s">
        <v>8</v>
      </c>
      <c r="I131" t="s">
        <v>15836</v>
      </c>
      <c r="J131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t="s">
        <v>4</v>
      </c>
      <c r="E132" t="s">
        <v>260</v>
      </c>
      <c r="I132" t="s">
        <v>16006</v>
      </c>
      <c r="J132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t="s">
        <v>4</v>
      </c>
      <c r="E133" t="s">
        <v>8</v>
      </c>
      <c r="I133" t="s">
        <v>16009</v>
      </c>
      <c r="J133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t="s">
        <v>4</v>
      </c>
      <c r="E134" t="s">
        <v>15043</v>
      </c>
      <c r="I134" t="s">
        <v>16238</v>
      </c>
      <c r="J134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t="s">
        <v>4</v>
      </c>
      <c r="E135" t="s">
        <v>15043</v>
      </c>
      <c r="I135" t="s">
        <v>16241</v>
      </c>
      <c r="J135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t="s">
        <v>4</v>
      </c>
      <c r="E136" t="s">
        <v>260</v>
      </c>
      <c r="I136" t="s">
        <v>16587</v>
      </c>
      <c r="J136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t="s">
        <v>3371</v>
      </c>
      <c r="E137" t="s">
        <v>86</v>
      </c>
      <c r="I137" t="s">
        <v>16590</v>
      </c>
      <c r="J137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t="s">
        <v>4</v>
      </c>
      <c r="E138" t="s">
        <v>8</v>
      </c>
      <c r="I138" t="s">
        <v>16593</v>
      </c>
      <c r="J138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t="s">
        <v>4</v>
      </c>
      <c r="E139" t="s">
        <v>8</v>
      </c>
      <c r="I139" t="s">
        <v>16596</v>
      </c>
      <c r="J139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t="s">
        <v>4</v>
      </c>
      <c r="E140" t="s">
        <v>8</v>
      </c>
      <c r="I140" t="s">
        <v>16599</v>
      </c>
      <c r="J140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t="s">
        <v>4</v>
      </c>
      <c r="E141" t="s">
        <v>8</v>
      </c>
      <c r="I141" t="s">
        <v>16926</v>
      </c>
      <c r="J141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t="s">
        <v>4</v>
      </c>
      <c r="E142" t="s">
        <v>3240</v>
      </c>
      <c r="I142" t="s">
        <v>16929</v>
      </c>
      <c r="J142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t="s">
        <v>803</v>
      </c>
      <c r="E143" t="s">
        <v>8</v>
      </c>
      <c r="I143" t="s">
        <v>17036</v>
      </c>
      <c r="J143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t="s">
        <v>803</v>
      </c>
      <c r="E144" t="s">
        <v>8</v>
      </c>
      <c r="I144" t="s">
        <v>17039</v>
      </c>
      <c r="J144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t="s">
        <v>803</v>
      </c>
      <c r="E145" t="s">
        <v>8</v>
      </c>
      <c r="I145" t="s">
        <v>17325</v>
      </c>
      <c r="J145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t="s">
        <v>4</v>
      </c>
      <c r="E146" t="s">
        <v>6606</v>
      </c>
      <c r="I146" t="s">
        <v>17873</v>
      </c>
      <c r="J146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t="s">
        <v>4</v>
      </c>
      <c r="E147" t="s">
        <v>15043</v>
      </c>
      <c r="I147" t="s">
        <v>17876</v>
      </c>
      <c r="J147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t="s">
        <v>4</v>
      </c>
      <c r="E148" t="s">
        <v>15043</v>
      </c>
      <c r="I148" t="s">
        <v>17879</v>
      </c>
      <c r="J148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t="s">
        <v>4</v>
      </c>
      <c r="E149" t="s">
        <v>15043</v>
      </c>
      <c r="I149" t="s">
        <v>17882</v>
      </c>
      <c r="J149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t="s">
        <v>4</v>
      </c>
      <c r="E150" t="s">
        <v>15043</v>
      </c>
      <c r="I150" t="s">
        <v>17885</v>
      </c>
      <c r="J150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t="s">
        <v>4</v>
      </c>
      <c r="E151" t="s">
        <v>15043</v>
      </c>
      <c r="I151" t="s">
        <v>17888</v>
      </c>
      <c r="J151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t="s">
        <v>4</v>
      </c>
      <c r="E152" t="s">
        <v>15043</v>
      </c>
      <c r="I152" t="s">
        <v>17891</v>
      </c>
      <c r="J152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t="s">
        <v>4</v>
      </c>
      <c r="E153" t="s">
        <v>15043</v>
      </c>
      <c r="I153" t="s">
        <v>17894</v>
      </c>
      <c r="J153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t="s">
        <v>4</v>
      </c>
      <c r="E154" t="s">
        <v>15043</v>
      </c>
      <c r="I154" t="s">
        <v>17897</v>
      </c>
      <c r="J154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t="s">
        <v>4</v>
      </c>
      <c r="E155" t="s">
        <v>15043</v>
      </c>
      <c r="I155" t="s">
        <v>17900</v>
      </c>
      <c r="J155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t="s">
        <v>4</v>
      </c>
      <c r="E156" t="s">
        <v>15043</v>
      </c>
      <c r="I156" t="s">
        <v>17903</v>
      </c>
      <c r="J156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t="s">
        <v>4</v>
      </c>
      <c r="E157" t="s">
        <v>8</v>
      </c>
      <c r="I157" t="s">
        <v>17906</v>
      </c>
      <c r="J157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t="s">
        <v>4</v>
      </c>
      <c r="E158" t="s">
        <v>6606</v>
      </c>
      <c r="I158" t="s">
        <v>17909</v>
      </c>
      <c r="J158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t="s">
        <v>4</v>
      </c>
      <c r="E159" t="s">
        <v>8</v>
      </c>
      <c r="I159" t="s">
        <v>17912</v>
      </c>
      <c r="J159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t="s">
        <v>4</v>
      </c>
      <c r="E160" t="s">
        <v>8</v>
      </c>
      <c r="I160" t="s">
        <v>18012</v>
      </c>
      <c r="J160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t="s">
        <v>803</v>
      </c>
      <c r="E161" t="s">
        <v>8</v>
      </c>
      <c r="I161" t="s">
        <v>18015</v>
      </c>
      <c r="J161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t="s">
        <v>4</v>
      </c>
      <c r="E162" t="s">
        <v>8</v>
      </c>
      <c r="I162" t="s">
        <v>18580</v>
      </c>
      <c r="J162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t="s">
        <v>4</v>
      </c>
      <c r="E163" t="s">
        <v>8</v>
      </c>
      <c r="I163" t="s">
        <v>18583</v>
      </c>
      <c r="J163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t="s">
        <v>4</v>
      </c>
      <c r="E164" t="s">
        <v>7816</v>
      </c>
      <c r="F164" t="s">
        <v>1897</v>
      </c>
      <c r="I164" t="s">
        <v>18586</v>
      </c>
      <c r="J164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t="s">
        <v>162</v>
      </c>
      <c r="E165" t="s">
        <v>7816</v>
      </c>
      <c r="F165" t="s">
        <v>58</v>
      </c>
      <c r="I165" t="s">
        <v>18589</v>
      </c>
      <c r="J165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t="s">
        <v>162</v>
      </c>
      <c r="E166" t="s">
        <v>7816</v>
      </c>
      <c r="F166" t="s">
        <v>58</v>
      </c>
      <c r="I166" t="s">
        <v>18592</v>
      </c>
      <c r="J166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t="s">
        <v>162</v>
      </c>
      <c r="E167" t="s">
        <v>7816</v>
      </c>
      <c r="F167" t="s">
        <v>58</v>
      </c>
      <c r="I167" t="s">
        <v>18595</v>
      </c>
      <c r="J167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t="s">
        <v>4</v>
      </c>
      <c r="E168" t="s">
        <v>3240</v>
      </c>
      <c r="I168" t="s">
        <v>18598</v>
      </c>
      <c r="J168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t="s">
        <v>803</v>
      </c>
      <c r="E169" t="s">
        <v>8</v>
      </c>
      <c r="I169" t="s">
        <v>18601</v>
      </c>
      <c r="J169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t="s">
        <v>803</v>
      </c>
      <c r="E170" t="s">
        <v>8</v>
      </c>
      <c r="I170" t="s">
        <v>18604</v>
      </c>
      <c r="J170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t="s">
        <v>4</v>
      </c>
      <c r="E171" t="s">
        <v>6606</v>
      </c>
      <c r="I171" t="s">
        <v>18981</v>
      </c>
      <c r="J171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t="s">
        <v>4</v>
      </c>
      <c r="E172" t="s">
        <v>6606</v>
      </c>
      <c r="I172" t="s">
        <v>18984</v>
      </c>
      <c r="J172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t="s">
        <v>4</v>
      </c>
      <c r="E173" t="s">
        <v>6606</v>
      </c>
      <c r="I173" t="s">
        <v>18987</v>
      </c>
      <c r="J173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t="s">
        <v>4</v>
      </c>
      <c r="E174" t="s">
        <v>6606</v>
      </c>
      <c r="I174" t="s">
        <v>18990</v>
      </c>
      <c r="J174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t="s">
        <v>4</v>
      </c>
      <c r="E175" t="s">
        <v>6606</v>
      </c>
      <c r="I175" t="s">
        <v>18993</v>
      </c>
      <c r="J175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t="s">
        <v>4</v>
      </c>
      <c r="E176" t="s">
        <v>6606</v>
      </c>
      <c r="I176" t="s">
        <v>18996</v>
      </c>
      <c r="J176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t="s">
        <v>4</v>
      </c>
      <c r="E177" t="s">
        <v>6606</v>
      </c>
      <c r="I177" t="s">
        <v>18999</v>
      </c>
      <c r="J177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t="s">
        <v>8385</v>
      </c>
      <c r="E178" t="s">
        <v>646</v>
      </c>
      <c r="I178" t="s">
        <v>19331</v>
      </c>
      <c r="J178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t="s">
        <v>8385</v>
      </c>
      <c r="E179" t="s">
        <v>646</v>
      </c>
      <c r="I179" t="s">
        <v>19334</v>
      </c>
      <c r="J179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t="s">
        <v>162</v>
      </c>
      <c r="E180" t="s">
        <v>70</v>
      </c>
      <c r="F180" t="s">
        <v>58</v>
      </c>
      <c r="I180" t="s">
        <v>19337</v>
      </c>
      <c r="J180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t="s">
        <v>162</v>
      </c>
      <c r="E181" t="s">
        <v>70</v>
      </c>
      <c r="F181" t="s">
        <v>58</v>
      </c>
      <c r="I181" t="s">
        <v>19340</v>
      </c>
      <c r="J181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t="s">
        <v>162</v>
      </c>
      <c r="E182" t="s">
        <v>70</v>
      </c>
      <c r="F182" t="s">
        <v>58</v>
      </c>
      <c r="I182" t="s">
        <v>19343</v>
      </c>
      <c r="J182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t="s">
        <v>162</v>
      </c>
      <c r="E183" t="s">
        <v>70</v>
      </c>
      <c r="F183" t="s">
        <v>58</v>
      </c>
      <c r="I183" t="s">
        <v>19346</v>
      </c>
      <c r="J183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t="s">
        <v>304</v>
      </c>
      <c r="E184" t="s">
        <v>70</v>
      </c>
      <c r="F184" t="s">
        <v>58</v>
      </c>
      <c r="I184" t="s">
        <v>19349</v>
      </c>
      <c r="J184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t="s">
        <v>19797</v>
      </c>
      <c r="E185" t="s">
        <v>70</v>
      </c>
      <c r="F185" t="s">
        <v>19798</v>
      </c>
      <c r="I185" t="s">
        <v>19352</v>
      </c>
      <c r="J185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t="s">
        <v>803</v>
      </c>
      <c r="E186" t="s">
        <v>8</v>
      </c>
      <c r="I186" t="s">
        <v>19742</v>
      </c>
      <c r="J186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t="s">
        <v>803</v>
      </c>
      <c r="E187" t="s">
        <v>8</v>
      </c>
      <c r="I187" t="s">
        <v>19745</v>
      </c>
      <c r="J187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t="s">
        <v>803</v>
      </c>
      <c r="E188" t="s">
        <v>8</v>
      </c>
      <c r="I188" t="s">
        <v>19903</v>
      </c>
      <c r="J188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t="s">
        <v>803</v>
      </c>
      <c r="E189" t="s">
        <v>8</v>
      </c>
      <c r="I189" t="s">
        <v>19906</v>
      </c>
      <c r="J189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t="s">
        <v>4</v>
      </c>
      <c r="E190" t="s">
        <v>6606</v>
      </c>
      <c r="I190" t="s">
        <v>20348</v>
      </c>
      <c r="J190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t="s">
        <v>3371</v>
      </c>
      <c r="E191" t="s">
        <v>646</v>
      </c>
      <c r="I191" t="s">
        <v>20351</v>
      </c>
      <c r="J191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t="s">
        <v>163</v>
      </c>
      <c r="E192" t="s">
        <v>4564</v>
      </c>
      <c r="F192" t="s">
        <v>58</v>
      </c>
      <c r="I192" t="s">
        <v>20354</v>
      </c>
      <c r="J192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t="s">
        <v>163</v>
      </c>
      <c r="E193" t="s">
        <v>4564</v>
      </c>
      <c r="F193" t="s">
        <v>58</v>
      </c>
      <c r="I193" t="s">
        <v>20357</v>
      </c>
      <c r="J193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t="s">
        <v>163</v>
      </c>
      <c r="E194" t="s">
        <v>4564</v>
      </c>
      <c r="F194" t="s">
        <v>58</v>
      </c>
      <c r="I194" t="s">
        <v>20360</v>
      </c>
      <c r="J194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t="s">
        <v>20485</v>
      </c>
      <c r="E195" t="s">
        <v>646</v>
      </c>
      <c r="I195" t="s">
        <v>20363</v>
      </c>
      <c r="J195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t="s">
        <v>20476</v>
      </c>
      <c r="E196" t="s">
        <v>86</v>
      </c>
      <c r="I196" t="s">
        <v>20366</v>
      </c>
      <c r="J196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t="s">
        <v>4</v>
      </c>
      <c r="E197" t="s">
        <v>3240</v>
      </c>
      <c r="I197" t="s">
        <v>20369</v>
      </c>
      <c r="J197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t="s">
        <v>803</v>
      </c>
      <c r="E198" t="s">
        <v>8</v>
      </c>
      <c r="I198" t="s">
        <v>20372</v>
      </c>
      <c r="J198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t="s">
        <v>803</v>
      </c>
      <c r="E199" t="s">
        <v>8</v>
      </c>
      <c r="I199" t="s">
        <v>20375</v>
      </c>
      <c r="J199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t="s">
        <v>162</v>
      </c>
      <c r="E200" t="s">
        <v>4564</v>
      </c>
      <c r="F200" t="s">
        <v>1597</v>
      </c>
      <c r="I200" t="s">
        <v>20378</v>
      </c>
      <c r="J200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t="s">
        <v>8385</v>
      </c>
      <c r="E201" t="s">
        <v>646</v>
      </c>
      <c r="I201" t="s">
        <v>20381</v>
      </c>
      <c r="J201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t="s">
        <v>20476</v>
      </c>
      <c r="E202" t="s">
        <v>86</v>
      </c>
      <c r="I202" t="s">
        <v>20384</v>
      </c>
      <c r="J202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t="s">
        <v>4</v>
      </c>
      <c r="E203" t="s">
        <v>3240</v>
      </c>
      <c r="I203" t="s">
        <v>20387</v>
      </c>
      <c r="J203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t="s">
        <v>803</v>
      </c>
      <c r="E204" t="s">
        <v>8</v>
      </c>
      <c r="I204" t="s">
        <v>20960</v>
      </c>
      <c r="J204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t="s">
        <v>803</v>
      </c>
      <c r="E205" t="s">
        <v>8</v>
      </c>
      <c r="I205" t="s">
        <v>20963</v>
      </c>
      <c r="J205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t="s">
        <v>4</v>
      </c>
      <c r="E206" t="s">
        <v>3240</v>
      </c>
      <c r="I206" t="s">
        <v>20966</v>
      </c>
      <c r="J206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t="s">
        <v>4</v>
      </c>
      <c r="E207" t="s">
        <v>6606</v>
      </c>
      <c r="I207" t="s">
        <v>20969</v>
      </c>
      <c r="J207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t="s">
        <v>115</v>
      </c>
      <c r="E208" t="s">
        <v>7816</v>
      </c>
      <c r="I208" t="s">
        <v>20972</v>
      </c>
      <c r="J208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t="s">
        <v>4</v>
      </c>
      <c r="E209" t="s">
        <v>6606</v>
      </c>
      <c r="I209" t="s">
        <v>20975</v>
      </c>
      <c r="J209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t="s">
        <v>4</v>
      </c>
      <c r="E210" t="s">
        <v>3240</v>
      </c>
      <c r="I210" t="s">
        <v>20978</v>
      </c>
      <c r="J210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t="s">
        <v>8385</v>
      </c>
      <c r="E211" t="s">
        <v>646</v>
      </c>
      <c r="I211" t="s">
        <v>20981</v>
      </c>
      <c r="J211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t="s">
        <v>4</v>
      </c>
      <c r="E212" t="s">
        <v>8</v>
      </c>
      <c r="I212" t="s">
        <v>20984</v>
      </c>
      <c r="J212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t="s">
        <v>4</v>
      </c>
      <c r="E213" t="s">
        <v>6606</v>
      </c>
      <c r="I213" t="s">
        <v>21392</v>
      </c>
      <c r="J213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t="s">
        <v>4</v>
      </c>
      <c r="E214" t="s">
        <v>3240</v>
      </c>
      <c r="I214" t="s">
        <v>21395</v>
      </c>
      <c r="J214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t="s">
        <v>4</v>
      </c>
      <c r="E215" t="s">
        <v>6606</v>
      </c>
      <c r="I215" t="s">
        <v>21398</v>
      </c>
      <c r="J215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t="s">
        <v>162</v>
      </c>
      <c r="E216" t="s">
        <v>4859</v>
      </c>
      <c r="F216" t="s">
        <v>58</v>
      </c>
      <c r="I216" t="s">
        <v>21401</v>
      </c>
      <c r="J216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t="s">
        <v>162</v>
      </c>
      <c r="E217" t="s">
        <v>4859</v>
      </c>
      <c r="F217" t="s">
        <v>58</v>
      </c>
      <c r="I217" t="s">
        <v>21404</v>
      </c>
      <c r="J217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t="s">
        <v>162</v>
      </c>
      <c r="E218" t="s">
        <v>4859</v>
      </c>
      <c r="F218" t="s">
        <v>58</v>
      </c>
      <c r="I218" t="s">
        <v>21407</v>
      </c>
      <c r="J218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t="s">
        <v>162</v>
      </c>
      <c r="E219" t="s">
        <v>4859</v>
      </c>
      <c r="F219" t="s">
        <v>58</v>
      </c>
      <c r="I219" t="s">
        <v>21410</v>
      </c>
      <c r="J219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t="s">
        <v>162</v>
      </c>
      <c r="E220" t="s">
        <v>4859</v>
      </c>
      <c r="F220" t="s">
        <v>58</v>
      </c>
      <c r="I220" t="s">
        <v>21413</v>
      </c>
      <c r="J220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t="s">
        <v>162</v>
      </c>
      <c r="E221" t="s">
        <v>4859</v>
      </c>
      <c r="F221" t="s">
        <v>58</v>
      </c>
      <c r="I221" t="s">
        <v>21416</v>
      </c>
      <c r="J221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t="s">
        <v>162</v>
      </c>
      <c r="E222" t="s">
        <v>4859</v>
      </c>
      <c r="F222" t="s">
        <v>58</v>
      </c>
      <c r="I222" t="s">
        <v>21419</v>
      </c>
      <c r="J222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t="s">
        <v>803</v>
      </c>
      <c r="E223" t="s">
        <v>8</v>
      </c>
      <c r="I223" t="s">
        <v>21422</v>
      </c>
      <c r="J223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t="s">
        <v>803</v>
      </c>
      <c r="E224" t="s">
        <v>8</v>
      </c>
      <c r="I224" t="s">
        <v>21878</v>
      </c>
      <c r="J224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t="s">
        <v>803</v>
      </c>
      <c r="E225" t="s">
        <v>8</v>
      </c>
      <c r="I225" t="s">
        <v>21881</v>
      </c>
      <c r="J225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t="s">
        <v>4</v>
      </c>
      <c r="E226" t="s">
        <v>3240</v>
      </c>
      <c r="I226" t="s">
        <v>21884</v>
      </c>
      <c r="J226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t="s">
        <v>803</v>
      </c>
      <c r="E227" t="s">
        <v>8</v>
      </c>
      <c r="I227" t="s">
        <v>21887</v>
      </c>
      <c r="J227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t="s">
        <v>803</v>
      </c>
      <c r="E228" t="s">
        <v>8</v>
      </c>
      <c r="I228" t="s">
        <v>21890</v>
      </c>
      <c r="J228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t="s">
        <v>803</v>
      </c>
      <c r="E229" t="s">
        <v>8</v>
      </c>
      <c r="I229" t="s">
        <v>22412</v>
      </c>
      <c r="J229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t="s">
        <v>4</v>
      </c>
      <c r="E230" t="s">
        <v>70</v>
      </c>
      <c r="I230" t="s">
        <v>22415</v>
      </c>
      <c r="J230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t="s">
        <v>163</v>
      </c>
      <c r="E231" t="s">
        <v>70</v>
      </c>
      <c r="F231" t="s">
        <v>58</v>
      </c>
      <c r="I231" t="s">
        <v>22418</v>
      </c>
      <c r="J231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t="s">
        <v>163</v>
      </c>
      <c r="E232" t="s">
        <v>70</v>
      </c>
      <c r="F232" t="s">
        <v>58</v>
      </c>
      <c r="I232" t="s">
        <v>22421</v>
      </c>
      <c r="J232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t="s">
        <v>163</v>
      </c>
      <c r="E233" t="s">
        <v>70</v>
      </c>
      <c r="F233" t="s">
        <v>58</v>
      </c>
      <c r="I233" t="s">
        <v>22424</v>
      </c>
      <c r="J233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t="s">
        <v>163</v>
      </c>
      <c r="E234" t="s">
        <v>70</v>
      </c>
      <c r="F234" t="s">
        <v>58</v>
      </c>
      <c r="I234" t="s">
        <v>22427</v>
      </c>
      <c r="J234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t="s">
        <v>163</v>
      </c>
      <c r="E235" t="s">
        <v>70</v>
      </c>
      <c r="F235" t="s">
        <v>58</v>
      </c>
      <c r="I235" t="s">
        <v>22430</v>
      </c>
      <c r="J235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t="s">
        <v>163</v>
      </c>
      <c r="E236" t="s">
        <v>70</v>
      </c>
      <c r="F236" t="s">
        <v>58</v>
      </c>
      <c r="I236" t="s">
        <v>22433</v>
      </c>
      <c r="J236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t="s">
        <v>163</v>
      </c>
      <c r="E237" t="s">
        <v>70</v>
      </c>
      <c r="F237" t="s">
        <v>58</v>
      </c>
      <c r="I237" t="s">
        <v>22436</v>
      </c>
      <c r="J237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t="s">
        <v>163</v>
      </c>
      <c r="E238" t="s">
        <v>70</v>
      </c>
      <c r="F238" t="s">
        <v>58</v>
      </c>
      <c r="I238" t="s">
        <v>22439</v>
      </c>
      <c r="J238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t="s">
        <v>163</v>
      </c>
      <c r="E239" t="s">
        <v>70</v>
      </c>
      <c r="F239" t="s">
        <v>58</v>
      </c>
      <c r="I239" t="s">
        <v>22442</v>
      </c>
      <c r="J239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t="s">
        <v>163</v>
      </c>
      <c r="E240" t="s">
        <v>70</v>
      </c>
      <c r="F240" t="s">
        <v>58</v>
      </c>
      <c r="I240" t="s">
        <v>22445</v>
      </c>
      <c r="J240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t="s">
        <v>163</v>
      </c>
      <c r="E241" t="s">
        <v>70</v>
      </c>
      <c r="F241" t="s">
        <v>58</v>
      </c>
      <c r="I241" t="s">
        <v>22448</v>
      </c>
      <c r="J241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t="s">
        <v>163</v>
      </c>
      <c r="E242" t="s">
        <v>70</v>
      </c>
      <c r="F242" t="s">
        <v>58</v>
      </c>
      <c r="I242" t="s">
        <v>22451</v>
      </c>
      <c r="J242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t="s">
        <v>163</v>
      </c>
      <c r="E243" t="s">
        <v>70</v>
      </c>
      <c r="F243" t="s">
        <v>58</v>
      </c>
      <c r="I243" t="s">
        <v>22454</v>
      </c>
      <c r="J243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t="s">
        <v>163</v>
      </c>
      <c r="E244" t="s">
        <v>70</v>
      </c>
      <c r="F244" t="s">
        <v>58</v>
      </c>
      <c r="I244" t="s">
        <v>22457</v>
      </c>
      <c r="J244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t="s">
        <v>163</v>
      </c>
      <c r="E245" t="s">
        <v>70</v>
      </c>
      <c r="F245" t="s">
        <v>58</v>
      </c>
      <c r="I245" t="s">
        <v>22460</v>
      </c>
      <c r="J245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t="s">
        <v>163</v>
      </c>
      <c r="E246" t="s">
        <v>70</v>
      </c>
      <c r="F246" t="s">
        <v>58</v>
      </c>
      <c r="I246" t="s">
        <v>22463</v>
      </c>
      <c r="J246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t="s">
        <v>163</v>
      </c>
      <c r="E247" t="s">
        <v>70</v>
      </c>
      <c r="F247" t="s">
        <v>58</v>
      </c>
      <c r="I247" t="s">
        <v>22466</v>
      </c>
      <c r="J247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t="s">
        <v>163</v>
      </c>
      <c r="E248" t="s">
        <v>70</v>
      </c>
      <c r="F248" t="s">
        <v>58</v>
      </c>
      <c r="I248" t="s">
        <v>22469</v>
      </c>
      <c r="J248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t="s">
        <v>163</v>
      </c>
      <c r="E249" t="s">
        <v>70</v>
      </c>
      <c r="F249" t="s">
        <v>58</v>
      </c>
      <c r="I249" t="s">
        <v>22472</v>
      </c>
      <c r="J249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t="s">
        <v>163</v>
      </c>
      <c r="E250" t="s">
        <v>70</v>
      </c>
      <c r="F250" t="s">
        <v>58</v>
      </c>
      <c r="I250" t="s">
        <v>22475</v>
      </c>
      <c r="J250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t="s">
        <v>4</v>
      </c>
      <c r="E251" t="s">
        <v>6606</v>
      </c>
      <c r="I251" t="s">
        <v>22478</v>
      </c>
      <c r="J251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t="s">
        <v>8385</v>
      </c>
      <c r="E252" t="s">
        <v>260</v>
      </c>
      <c r="I252" t="s">
        <v>22481</v>
      </c>
      <c r="J252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t="s">
        <v>4</v>
      </c>
      <c r="E253" t="s">
        <v>6606</v>
      </c>
      <c r="I253" t="s">
        <v>22484</v>
      </c>
      <c r="J253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t="s">
        <v>8385</v>
      </c>
      <c r="E254" t="s">
        <v>260</v>
      </c>
      <c r="I254" t="s">
        <v>22487</v>
      </c>
      <c r="J254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t="s">
        <v>803</v>
      </c>
      <c r="E255" t="s">
        <v>8</v>
      </c>
      <c r="I255" t="s">
        <v>22490</v>
      </c>
      <c r="J255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t="s">
        <v>162</v>
      </c>
      <c r="E256" t="s">
        <v>4859</v>
      </c>
      <c r="F256" t="s">
        <v>58</v>
      </c>
      <c r="H256" t="s">
        <v>12303</v>
      </c>
      <c r="I256" t="s">
        <v>22493</v>
      </c>
      <c r="J256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t="s">
        <v>803</v>
      </c>
      <c r="E257" t="s">
        <v>8</v>
      </c>
      <c r="I257" t="s">
        <v>22496</v>
      </c>
      <c r="J257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t="s">
        <v>803</v>
      </c>
      <c r="E258" t="s">
        <v>8</v>
      </c>
      <c r="I258" t="s">
        <v>22905</v>
      </c>
      <c r="J258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t="s">
        <v>4</v>
      </c>
      <c r="E259" t="s">
        <v>23073</v>
      </c>
      <c r="I259" t="s">
        <v>22908</v>
      </c>
      <c r="J259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t="s">
        <v>4</v>
      </c>
      <c r="E260" t="s">
        <v>23064</v>
      </c>
      <c r="F260" t="s">
        <v>23074</v>
      </c>
      <c r="I260" t="s">
        <v>22911</v>
      </c>
      <c r="J260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t="s">
        <v>4</v>
      </c>
      <c r="E261" t="s">
        <v>3240</v>
      </c>
      <c r="I261" t="s">
        <v>22914</v>
      </c>
      <c r="J261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t="s">
        <v>4</v>
      </c>
      <c r="E262" t="s">
        <v>3240</v>
      </c>
      <c r="I262" t="s">
        <v>22917</v>
      </c>
      <c r="J262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t="s">
        <v>4</v>
      </c>
      <c r="E263" t="s">
        <v>6606</v>
      </c>
      <c r="I263" t="s">
        <v>22920</v>
      </c>
      <c r="J263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t="s">
        <v>4</v>
      </c>
      <c r="E264" t="s">
        <v>3240</v>
      </c>
      <c r="I264" t="s">
        <v>22923</v>
      </c>
      <c r="J264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t="s">
        <v>4</v>
      </c>
      <c r="E265" t="s">
        <v>3240</v>
      </c>
      <c r="I265" t="s">
        <v>23581</v>
      </c>
      <c r="J265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t="s">
        <v>4</v>
      </c>
      <c r="E266" t="s">
        <v>6606</v>
      </c>
      <c r="I266" t="s">
        <v>23584</v>
      </c>
      <c r="J266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t="s">
        <v>23701</v>
      </c>
      <c r="E267" t="s">
        <v>86</v>
      </c>
      <c r="I267" t="s">
        <v>23587</v>
      </c>
      <c r="J267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t="s">
        <v>4</v>
      </c>
      <c r="E268" t="s">
        <v>8</v>
      </c>
      <c r="I268" t="s">
        <v>23590</v>
      </c>
      <c r="J268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t="s">
        <v>4</v>
      </c>
      <c r="E269" t="s">
        <v>3240</v>
      </c>
      <c r="I269" t="s">
        <v>23593</v>
      </c>
      <c r="J269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t="s">
        <v>4</v>
      </c>
      <c r="E270" t="s">
        <v>22568</v>
      </c>
      <c r="I270" t="s">
        <v>23596</v>
      </c>
      <c r="J270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t="s">
        <v>4</v>
      </c>
      <c r="E271" t="s">
        <v>3240</v>
      </c>
      <c r="I271" t="s">
        <v>23599</v>
      </c>
      <c r="J271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t="s">
        <v>5972</v>
      </c>
      <c r="E272" t="s">
        <v>646</v>
      </c>
      <c r="I272" t="s">
        <v>23602</v>
      </c>
      <c r="J272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t="s">
        <v>23694</v>
      </c>
      <c r="E273" t="s">
        <v>646</v>
      </c>
      <c r="I273" t="s">
        <v>23605</v>
      </c>
      <c r="J273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t="s">
        <v>4</v>
      </c>
      <c r="E274" t="s">
        <v>6606</v>
      </c>
      <c r="I274" t="s">
        <v>23608</v>
      </c>
      <c r="J274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t="s">
        <v>4</v>
      </c>
      <c r="E275" t="s">
        <v>8</v>
      </c>
      <c r="I275" t="s">
        <v>23611</v>
      </c>
      <c r="J275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t="s">
        <v>4</v>
      </c>
      <c r="E276" t="s">
        <v>8</v>
      </c>
      <c r="I276" t="s">
        <v>23614</v>
      </c>
      <c r="J276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t="s">
        <v>4</v>
      </c>
      <c r="E277" t="s">
        <v>3240</v>
      </c>
      <c r="I277" t="s">
        <v>23617</v>
      </c>
      <c r="J277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t="s">
        <v>803</v>
      </c>
      <c r="E278" t="s">
        <v>8</v>
      </c>
      <c r="I278" t="s">
        <v>23943</v>
      </c>
      <c r="J278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t="s">
        <v>803</v>
      </c>
      <c r="E279" t="s">
        <v>8</v>
      </c>
      <c r="I279" t="s">
        <v>23946</v>
      </c>
      <c r="J279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t="s">
        <v>4</v>
      </c>
      <c r="E280" t="s">
        <v>6606</v>
      </c>
      <c r="I280" t="s">
        <v>23949</v>
      </c>
      <c r="J280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t="s">
        <v>4</v>
      </c>
      <c r="E281" t="s">
        <v>8</v>
      </c>
      <c r="I281" t="s">
        <v>24162</v>
      </c>
      <c r="J281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t="s">
        <v>3371</v>
      </c>
      <c r="E282" t="s">
        <v>646</v>
      </c>
      <c r="I282" t="s">
        <v>24165</v>
      </c>
      <c r="J282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t="s">
        <v>3371</v>
      </c>
      <c r="E283" t="s">
        <v>646</v>
      </c>
      <c r="I283" t="s">
        <v>24168</v>
      </c>
      <c r="J283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t="s">
        <v>4</v>
      </c>
      <c r="E284" t="s">
        <v>8</v>
      </c>
      <c r="I284" t="s">
        <v>24171</v>
      </c>
      <c r="J284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t="s">
        <v>4</v>
      </c>
      <c r="E285" t="s">
        <v>6606</v>
      </c>
      <c r="I285" t="s">
        <v>24768</v>
      </c>
      <c r="J285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t="s">
        <v>5702</v>
      </c>
      <c r="E286" t="s">
        <v>260</v>
      </c>
      <c r="I286" t="s">
        <v>24771</v>
      </c>
      <c r="J286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t="s">
        <v>3371</v>
      </c>
      <c r="E287" t="s">
        <v>646</v>
      </c>
      <c r="I287" t="s">
        <v>24774</v>
      </c>
      <c r="J287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t="s">
        <v>3371</v>
      </c>
      <c r="E288" t="s">
        <v>646</v>
      </c>
      <c r="I288" t="s">
        <v>24777</v>
      </c>
      <c r="J288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t="s">
        <v>3371</v>
      </c>
      <c r="E289" t="s">
        <v>646</v>
      </c>
      <c r="I289" t="s">
        <v>24780</v>
      </c>
      <c r="J289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t="s">
        <v>162</v>
      </c>
      <c r="E290" t="s">
        <v>70</v>
      </c>
      <c r="F290" t="s">
        <v>58</v>
      </c>
      <c r="I290" t="s">
        <v>24783</v>
      </c>
      <c r="J290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t="s">
        <v>162</v>
      </c>
      <c r="E291" t="s">
        <v>70</v>
      </c>
      <c r="F291" t="s">
        <v>58</v>
      </c>
      <c r="I291" t="s">
        <v>24786</v>
      </c>
      <c r="J291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t="s">
        <v>162</v>
      </c>
      <c r="E292" t="s">
        <v>70</v>
      </c>
      <c r="F292" t="s">
        <v>58</v>
      </c>
      <c r="I292" t="s">
        <v>24789</v>
      </c>
      <c r="J292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t="s">
        <v>162</v>
      </c>
      <c r="E293" t="s">
        <v>70</v>
      </c>
      <c r="F293" t="s">
        <v>58</v>
      </c>
      <c r="I293" t="s">
        <v>24792</v>
      </c>
      <c r="J293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t="s">
        <v>162</v>
      </c>
      <c r="E294" t="s">
        <v>70</v>
      </c>
      <c r="F294" t="s">
        <v>58</v>
      </c>
      <c r="I294" t="s">
        <v>24794</v>
      </c>
      <c r="J294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t="s">
        <v>803</v>
      </c>
      <c r="E295" t="s">
        <v>8</v>
      </c>
      <c r="I295" t="s">
        <v>24797</v>
      </c>
      <c r="J295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t="s">
        <v>162</v>
      </c>
      <c r="E296" t="s">
        <v>23690</v>
      </c>
      <c r="F296" t="s">
        <v>24913</v>
      </c>
      <c r="I296" t="s">
        <v>24800</v>
      </c>
      <c r="J296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t="s">
        <v>162</v>
      </c>
      <c r="E297" t="s">
        <v>23690</v>
      </c>
      <c r="F297" t="s">
        <v>24901</v>
      </c>
      <c r="I297" t="s">
        <v>24803</v>
      </c>
      <c r="J297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t="s">
        <v>162</v>
      </c>
      <c r="E298" t="s">
        <v>23690</v>
      </c>
      <c r="F298" t="s">
        <v>24901</v>
      </c>
      <c r="I298" t="s">
        <v>24806</v>
      </c>
      <c r="J298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t="s">
        <v>162</v>
      </c>
      <c r="E299" t="s">
        <v>23690</v>
      </c>
      <c r="F299" t="s">
        <v>24901</v>
      </c>
      <c r="I299" t="s">
        <v>24809</v>
      </c>
      <c r="J299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t="s">
        <v>162</v>
      </c>
      <c r="E300" t="s">
        <v>23690</v>
      </c>
      <c r="F300" t="s">
        <v>24901</v>
      </c>
      <c r="I300" t="s">
        <v>24812</v>
      </c>
      <c r="J300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t="s">
        <v>803</v>
      </c>
      <c r="E301" t="s">
        <v>8</v>
      </c>
      <c r="I301" t="s">
        <v>24815</v>
      </c>
      <c r="J301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t="s">
        <v>803</v>
      </c>
      <c r="E302" t="s">
        <v>8</v>
      </c>
      <c r="I302" t="s">
        <v>24818</v>
      </c>
      <c r="J302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t="s">
        <v>803</v>
      </c>
      <c r="E303" t="s">
        <v>8</v>
      </c>
      <c r="I303" t="s">
        <v>24821</v>
      </c>
      <c r="J303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t="s">
        <v>4</v>
      </c>
      <c r="E304" t="s">
        <v>6606</v>
      </c>
      <c r="I304" t="s">
        <v>24824</v>
      </c>
      <c r="J304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t="s">
        <v>3371</v>
      </c>
      <c r="E305" t="s">
        <v>646</v>
      </c>
      <c r="I305" t="s">
        <v>25393</v>
      </c>
      <c r="J305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t="s">
        <v>3371</v>
      </c>
      <c r="E306" t="s">
        <v>646</v>
      </c>
      <c r="I306" t="s">
        <v>25396</v>
      </c>
      <c r="J306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t="s">
        <v>803</v>
      </c>
      <c r="E307" t="s">
        <v>8</v>
      </c>
      <c r="I307" t="s">
        <v>25399</v>
      </c>
      <c r="J307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t="s">
        <v>803</v>
      </c>
      <c r="E308" t="s">
        <v>8</v>
      </c>
      <c r="I308" t="s">
        <v>25402</v>
      </c>
      <c r="J308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t="s">
        <v>3371</v>
      </c>
      <c r="E309" t="s">
        <v>646</v>
      </c>
      <c r="I309" t="s">
        <v>25405</v>
      </c>
      <c r="J309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t="s">
        <v>4</v>
      </c>
      <c r="E310" t="s">
        <v>6606</v>
      </c>
      <c r="I310" t="s">
        <v>25408</v>
      </c>
      <c r="J310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t="s">
        <v>3371</v>
      </c>
      <c r="E311" t="s">
        <v>646</v>
      </c>
      <c r="I311" t="s">
        <v>25411</v>
      </c>
      <c r="J311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t="s">
        <v>4</v>
      </c>
      <c r="E312" t="s">
        <v>6606</v>
      </c>
      <c r="I312" t="s">
        <v>25414</v>
      </c>
      <c r="J312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t="s">
        <v>803</v>
      </c>
      <c r="E313" t="s">
        <v>8</v>
      </c>
      <c r="I313" t="s">
        <v>25586</v>
      </c>
      <c r="J313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t="s">
        <v>803</v>
      </c>
      <c r="E314" t="s">
        <v>8</v>
      </c>
      <c r="I314" t="s">
        <v>25589</v>
      </c>
      <c r="J314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t="s">
        <v>803</v>
      </c>
      <c r="E315" t="s">
        <v>8</v>
      </c>
      <c r="I315" t="s">
        <v>25865</v>
      </c>
      <c r="J315" t="s">
        <v>4874</v>
      </c>
      <c r="K315" t="s">
        <v>25866</v>
      </c>
      <c r="L315" t="s">
        <v>25867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t="s">
        <v>4</v>
      </c>
      <c r="E316" t="s">
        <v>3240</v>
      </c>
      <c r="I316" t="s">
        <v>25868</v>
      </c>
      <c r="J316" t="s">
        <v>4874</v>
      </c>
      <c r="K316" t="s">
        <v>25869</v>
      </c>
      <c r="L316" t="s">
        <v>25870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t="s">
        <v>3371</v>
      </c>
      <c r="E317" t="s">
        <v>646</v>
      </c>
      <c r="I317" t="s">
        <v>25871</v>
      </c>
      <c r="J317" t="s">
        <v>4874</v>
      </c>
      <c r="K317" t="s">
        <v>25872</v>
      </c>
      <c r="L317" t="s">
        <v>25873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t="s">
        <v>803</v>
      </c>
      <c r="E318" t="s">
        <v>8</v>
      </c>
      <c r="I318" t="s">
        <v>25874</v>
      </c>
      <c r="J318" t="s">
        <v>4874</v>
      </c>
      <c r="K318" t="s">
        <v>25875</v>
      </c>
      <c r="L318" t="s">
        <v>25876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t="s">
        <v>162</v>
      </c>
      <c r="E319" t="s">
        <v>70</v>
      </c>
      <c r="F319" t="s">
        <v>58</v>
      </c>
      <c r="I319" t="s">
        <v>25877</v>
      </c>
      <c r="J319" t="s">
        <v>4874</v>
      </c>
      <c r="K319" t="s">
        <v>25878</v>
      </c>
      <c r="L319" t="s">
        <v>25879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t="s">
        <v>162</v>
      </c>
      <c r="E320" t="s">
        <v>70</v>
      </c>
      <c r="F320" t="s">
        <v>58</v>
      </c>
      <c r="I320" t="s">
        <v>25880</v>
      </c>
      <c r="J320" t="s">
        <v>4874</v>
      </c>
      <c r="K320" t="s">
        <v>25881</v>
      </c>
      <c r="L320" t="s">
        <v>25882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t="s">
        <v>163</v>
      </c>
      <c r="E321" t="s">
        <v>70</v>
      </c>
      <c r="F321" t="s">
        <v>26073</v>
      </c>
      <c r="I321" t="s">
        <v>25883</v>
      </c>
      <c r="J321" t="s">
        <v>4874</v>
      </c>
      <c r="K321" t="s">
        <v>25884</v>
      </c>
      <c r="L321" t="s">
        <v>25885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t="s">
        <v>163</v>
      </c>
      <c r="E322" t="s">
        <v>70</v>
      </c>
      <c r="F322" t="s">
        <v>26074</v>
      </c>
      <c r="I322" t="s">
        <v>25886</v>
      </c>
      <c r="J322" t="s">
        <v>4874</v>
      </c>
      <c r="K322" t="s">
        <v>25887</v>
      </c>
      <c r="L322" t="s">
        <v>25888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t="s">
        <v>163</v>
      </c>
      <c r="E323" t="s">
        <v>70</v>
      </c>
      <c r="F323" t="s">
        <v>1164</v>
      </c>
      <c r="I323" t="s">
        <v>25889</v>
      </c>
      <c r="J323" t="s">
        <v>4874</v>
      </c>
      <c r="K323" t="s">
        <v>25890</v>
      </c>
      <c r="L323" t="s">
        <v>25891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t="s">
        <v>163</v>
      </c>
      <c r="E324" t="s">
        <v>70</v>
      </c>
      <c r="F324" t="s">
        <v>1164</v>
      </c>
      <c r="I324" t="s">
        <v>25892</v>
      </c>
      <c r="J324" t="s">
        <v>4874</v>
      </c>
      <c r="K324" t="s">
        <v>25893</v>
      </c>
      <c r="L324" t="s">
        <v>25894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t="s">
        <v>163</v>
      </c>
      <c r="E325" t="s">
        <v>70</v>
      </c>
      <c r="F325" t="s">
        <v>26075</v>
      </c>
      <c r="I325" t="s">
        <v>25895</v>
      </c>
      <c r="J325" t="s">
        <v>4874</v>
      </c>
      <c r="K325" t="s">
        <v>25896</v>
      </c>
      <c r="L325" t="s">
        <v>25897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t="s">
        <v>163</v>
      </c>
      <c r="E326" t="s">
        <v>70</v>
      </c>
      <c r="F326" t="s">
        <v>26075</v>
      </c>
      <c r="I326" t="s">
        <v>25898</v>
      </c>
      <c r="J326" t="s">
        <v>4874</v>
      </c>
      <c r="K326" t="s">
        <v>25899</v>
      </c>
      <c r="L326" t="s">
        <v>25900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t="s">
        <v>163</v>
      </c>
      <c r="E327" t="s">
        <v>70</v>
      </c>
      <c r="F327" t="s">
        <v>26075</v>
      </c>
      <c r="I327" t="s">
        <v>25901</v>
      </c>
      <c r="J327" t="s">
        <v>4874</v>
      </c>
      <c r="K327" t="s">
        <v>25902</v>
      </c>
      <c r="L327" t="s">
        <v>25903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t="s">
        <v>163</v>
      </c>
      <c r="E328" t="s">
        <v>70</v>
      </c>
      <c r="F328" t="s">
        <v>26076</v>
      </c>
      <c r="I328" t="s">
        <v>25904</v>
      </c>
      <c r="J328" t="s">
        <v>4874</v>
      </c>
      <c r="K328" t="s">
        <v>25905</v>
      </c>
      <c r="L328" t="s">
        <v>25906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t="s">
        <v>163</v>
      </c>
      <c r="E329" t="s">
        <v>70</v>
      </c>
      <c r="F329" t="s">
        <v>58</v>
      </c>
      <c r="I329" t="s">
        <v>25907</v>
      </c>
      <c r="J329" t="s">
        <v>4874</v>
      </c>
      <c r="K329" t="s">
        <v>25908</v>
      </c>
      <c r="L329" t="s">
        <v>25909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t="s">
        <v>163</v>
      </c>
      <c r="E330" t="s">
        <v>70</v>
      </c>
      <c r="F330" t="s">
        <v>3365</v>
      </c>
      <c r="I330" t="s">
        <v>25910</v>
      </c>
      <c r="J330" t="s">
        <v>4874</v>
      </c>
      <c r="K330" t="s">
        <v>25911</v>
      </c>
      <c r="L330" t="s">
        <v>25912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t="s">
        <v>163</v>
      </c>
      <c r="E331" t="s">
        <v>70</v>
      </c>
      <c r="F331" t="s">
        <v>3365</v>
      </c>
      <c r="I331" t="s">
        <v>25913</v>
      </c>
      <c r="J331" t="s">
        <v>4874</v>
      </c>
      <c r="K331" t="s">
        <v>25914</v>
      </c>
      <c r="L331" t="s">
        <v>25915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t="s">
        <v>163</v>
      </c>
      <c r="E332" t="s">
        <v>70</v>
      </c>
      <c r="F332" t="s">
        <v>3365</v>
      </c>
      <c r="I332" t="s">
        <v>25916</v>
      </c>
      <c r="J332" t="s">
        <v>4874</v>
      </c>
      <c r="K332" t="s">
        <v>25917</v>
      </c>
      <c r="L332" t="s">
        <v>25918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t="s">
        <v>163</v>
      </c>
      <c r="E333" t="s">
        <v>70</v>
      </c>
      <c r="F333" t="s">
        <v>3365</v>
      </c>
      <c r="I333" t="s">
        <v>25919</v>
      </c>
      <c r="J333" t="s">
        <v>4874</v>
      </c>
      <c r="K333" t="s">
        <v>25920</v>
      </c>
      <c r="L333" t="s">
        <v>25921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t="s">
        <v>163</v>
      </c>
      <c r="E334" t="s">
        <v>70</v>
      </c>
      <c r="F334" t="s">
        <v>3365</v>
      </c>
      <c r="I334" t="s">
        <v>25922</v>
      </c>
      <c r="J334" t="s">
        <v>4874</v>
      </c>
      <c r="K334" t="s">
        <v>25923</v>
      </c>
      <c r="L334" t="s">
        <v>25924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t="s">
        <v>1587</v>
      </c>
      <c r="E335" t="s">
        <v>70</v>
      </c>
      <c r="I335" t="s">
        <v>25925</v>
      </c>
      <c r="J335" t="s">
        <v>4874</v>
      </c>
      <c r="K335" t="s">
        <v>25926</v>
      </c>
      <c r="L335" t="s">
        <v>25927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t="s">
        <v>4</v>
      </c>
      <c r="E336" t="s">
        <v>8</v>
      </c>
      <c r="I336" t="s">
        <v>26527</v>
      </c>
      <c r="J336" t="s">
        <v>4874</v>
      </c>
      <c r="K336" t="s">
        <v>26528</v>
      </c>
      <c r="L336" t="s">
        <v>26529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t="s">
        <v>4</v>
      </c>
      <c r="E337" t="s">
        <v>8</v>
      </c>
      <c r="I337" t="s">
        <v>26530</v>
      </c>
      <c r="J337" t="s">
        <v>4874</v>
      </c>
      <c r="K337" t="s">
        <v>26531</v>
      </c>
      <c r="L337" t="s">
        <v>26532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t="s">
        <v>4</v>
      </c>
      <c r="E338" t="s">
        <v>8</v>
      </c>
      <c r="I338" t="s">
        <v>26533</v>
      </c>
      <c r="J338" t="s">
        <v>4874</v>
      </c>
      <c r="K338" t="s">
        <v>26534</v>
      </c>
      <c r="L338" t="s">
        <v>26535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t="s">
        <v>4</v>
      </c>
      <c r="E339" t="s">
        <v>8</v>
      </c>
      <c r="I339" t="s">
        <v>26536</v>
      </c>
      <c r="J339" t="s">
        <v>4874</v>
      </c>
      <c r="K339" t="s">
        <v>26537</v>
      </c>
      <c r="L339" t="s">
        <v>26538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t="s">
        <v>8385</v>
      </c>
      <c r="E340" t="s">
        <v>260</v>
      </c>
      <c r="I340" t="s">
        <v>26539</v>
      </c>
      <c r="J340" t="s">
        <v>4874</v>
      </c>
      <c r="K340" t="s">
        <v>26540</v>
      </c>
      <c r="L340" t="s">
        <v>26541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t="s">
        <v>8385</v>
      </c>
      <c r="E341" t="s">
        <v>646</v>
      </c>
      <c r="I341" t="s">
        <v>26542</v>
      </c>
      <c r="J341" t="s">
        <v>4874</v>
      </c>
      <c r="K341" t="s">
        <v>26543</v>
      </c>
      <c r="L341" t="s">
        <v>26544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t="s">
        <v>162</v>
      </c>
      <c r="E342" t="s">
        <v>21588</v>
      </c>
      <c r="F342" t="s">
        <v>263</v>
      </c>
      <c r="I342" t="s">
        <v>26545</v>
      </c>
      <c r="J342" t="s">
        <v>4874</v>
      </c>
      <c r="K342" t="s">
        <v>26546</v>
      </c>
      <c r="L342" t="s">
        <v>26547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t="s">
        <v>4</v>
      </c>
      <c r="E343" t="s">
        <v>8</v>
      </c>
      <c r="I343" t="s">
        <v>27047</v>
      </c>
      <c r="J343" t="s">
        <v>4874</v>
      </c>
      <c r="K343" t="s">
        <v>27048</v>
      </c>
      <c r="L343" t="s">
        <v>27049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t="s">
        <v>8385</v>
      </c>
      <c r="E344" t="s">
        <v>260</v>
      </c>
      <c r="I344" t="s">
        <v>27050</v>
      </c>
      <c r="J344" t="s">
        <v>4874</v>
      </c>
      <c r="K344" t="s">
        <v>27051</v>
      </c>
      <c r="L344" t="s">
        <v>27052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t="s">
        <v>8385</v>
      </c>
      <c r="E345" t="s">
        <v>260</v>
      </c>
      <c r="I345" t="s">
        <v>27053</v>
      </c>
      <c r="J345" t="s">
        <v>4874</v>
      </c>
      <c r="K345" t="s">
        <v>27054</v>
      </c>
      <c r="L345" t="s">
        <v>27055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t="s">
        <v>8385</v>
      </c>
      <c r="E346" t="s">
        <v>260</v>
      </c>
      <c r="I346" t="s">
        <v>27056</v>
      </c>
      <c r="J346" t="s">
        <v>4874</v>
      </c>
      <c r="K346" t="s">
        <v>27057</v>
      </c>
      <c r="L346" t="s">
        <v>27058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t="s">
        <v>4</v>
      </c>
      <c r="E347" t="s">
        <v>6606</v>
      </c>
      <c r="I347" t="s">
        <v>27059</v>
      </c>
      <c r="J347" t="s">
        <v>4874</v>
      </c>
      <c r="K347" t="s">
        <v>27060</v>
      </c>
      <c r="L347" t="s">
        <v>27061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t="s">
        <v>8385</v>
      </c>
      <c r="E348" t="s">
        <v>260</v>
      </c>
      <c r="I348" t="s">
        <v>27062</v>
      </c>
      <c r="J348" t="s">
        <v>4874</v>
      </c>
      <c r="K348" t="s">
        <v>27063</v>
      </c>
      <c r="L348" t="s">
        <v>27064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t="s">
        <v>4</v>
      </c>
      <c r="E349" t="s">
        <v>8</v>
      </c>
      <c r="I349" t="s">
        <v>27065</v>
      </c>
      <c r="J349" t="s">
        <v>4874</v>
      </c>
      <c r="K349" t="s">
        <v>27066</v>
      </c>
      <c r="L349" t="s">
        <v>27067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t="s">
        <v>4</v>
      </c>
      <c r="E350" t="s">
        <v>6606</v>
      </c>
      <c r="I350" t="s">
        <v>27068</v>
      </c>
      <c r="J350" t="s">
        <v>4874</v>
      </c>
      <c r="K350" t="s">
        <v>27069</v>
      </c>
      <c r="L350" t="s">
        <v>27070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t="s">
        <v>8385</v>
      </c>
      <c r="E351" t="s">
        <v>260</v>
      </c>
      <c r="I351" t="s">
        <v>27071</v>
      </c>
      <c r="J351" t="s">
        <v>4874</v>
      </c>
      <c r="K351" t="s">
        <v>27072</v>
      </c>
      <c r="L351" t="s">
        <v>27073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t="s">
        <v>8385</v>
      </c>
      <c r="E352" t="s">
        <v>260</v>
      </c>
      <c r="I352" t="s">
        <v>27074</v>
      </c>
      <c r="J352" t="s">
        <v>4874</v>
      </c>
      <c r="K352" t="s">
        <v>27075</v>
      </c>
      <c r="L352" t="s">
        <v>27076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t="s">
        <v>4</v>
      </c>
      <c r="E353" t="s">
        <v>8</v>
      </c>
      <c r="I353" t="s">
        <v>27077</v>
      </c>
      <c r="J353" t="s">
        <v>4874</v>
      </c>
      <c r="K353" t="s">
        <v>27078</v>
      </c>
      <c r="L353" t="s">
        <v>27079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t="s">
        <v>8385</v>
      </c>
      <c r="E354" t="s">
        <v>260</v>
      </c>
      <c r="I354" t="s">
        <v>27469</v>
      </c>
      <c r="J354" t="s">
        <v>4874</v>
      </c>
      <c r="K354" t="s">
        <v>27470</v>
      </c>
      <c r="L354" t="s">
        <v>27471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t="s">
        <v>4</v>
      </c>
      <c r="E355" t="s">
        <v>8</v>
      </c>
      <c r="I355" t="s">
        <v>27472</v>
      </c>
      <c r="J355" t="s">
        <v>4874</v>
      </c>
      <c r="K355" t="s">
        <v>27473</v>
      </c>
      <c r="L355" t="s">
        <v>27474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t="s">
        <v>1212</v>
      </c>
      <c r="E356" t="s">
        <v>70</v>
      </c>
      <c r="F356" t="s">
        <v>58</v>
      </c>
      <c r="I356" t="s">
        <v>27475</v>
      </c>
      <c r="J356" t="s">
        <v>4874</v>
      </c>
      <c r="K356" t="s">
        <v>27476</v>
      </c>
      <c r="L356" t="s">
        <v>27477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t="s">
        <v>1212</v>
      </c>
      <c r="E357" t="s">
        <v>70</v>
      </c>
      <c r="F357" t="s">
        <v>58</v>
      </c>
      <c r="I357" t="s">
        <v>27478</v>
      </c>
      <c r="J357" t="s">
        <v>4874</v>
      </c>
      <c r="K357" t="s">
        <v>27479</v>
      </c>
      <c r="L357" t="s">
        <v>27480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t="s">
        <v>1212</v>
      </c>
      <c r="E358" t="s">
        <v>70</v>
      </c>
      <c r="F358" t="s">
        <v>27631</v>
      </c>
      <c r="I358" t="s">
        <v>27481</v>
      </c>
      <c r="J358" t="s">
        <v>4874</v>
      </c>
      <c r="K358" t="s">
        <v>27482</v>
      </c>
      <c r="L358" t="s">
        <v>27483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t="s">
        <v>27632</v>
      </c>
      <c r="E359" t="s">
        <v>70</v>
      </c>
      <c r="I359" t="s">
        <v>27484</v>
      </c>
      <c r="J359" t="s">
        <v>4874</v>
      </c>
      <c r="K359" t="s">
        <v>27485</v>
      </c>
      <c r="L359" t="s">
        <v>27486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t="s">
        <v>803</v>
      </c>
      <c r="E360" t="s">
        <v>8</v>
      </c>
      <c r="I360" t="s">
        <v>27487</v>
      </c>
      <c r="J360" t="s">
        <v>4874</v>
      </c>
      <c r="K360" t="s">
        <v>27488</v>
      </c>
      <c r="L360" t="s">
        <v>27489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t="s">
        <v>803</v>
      </c>
      <c r="E361" t="s">
        <v>8</v>
      </c>
      <c r="I361" t="s">
        <v>27490</v>
      </c>
      <c r="J361" t="s">
        <v>4874</v>
      </c>
      <c r="K361" t="s">
        <v>27491</v>
      </c>
      <c r="L361" t="s">
        <v>27492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t="s">
        <v>803</v>
      </c>
      <c r="E362" t="s">
        <v>8</v>
      </c>
      <c r="I362" t="s">
        <v>28053</v>
      </c>
      <c r="J362" t="s">
        <v>4874</v>
      </c>
      <c r="K362" t="s">
        <v>28054</v>
      </c>
      <c r="L362" t="s">
        <v>28055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t="s">
        <v>803</v>
      </c>
      <c r="E363" t="s">
        <v>8</v>
      </c>
      <c r="I363" t="s">
        <v>28056</v>
      </c>
      <c r="J363" t="s">
        <v>4874</v>
      </c>
      <c r="K363" t="s">
        <v>28057</v>
      </c>
      <c r="L363" t="s">
        <v>28058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t="s">
        <v>8385</v>
      </c>
      <c r="E364" t="s">
        <v>646</v>
      </c>
      <c r="I364" t="s">
        <v>28059</v>
      </c>
      <c r="J364" t="s">
        <v>4874</v>
      </c>
      <c r="K364" t="s">
        <v>28060</v>
      </c>
      <c r="L364" t="s">
        <v>28061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t="s">
        <v>5972</v>
      </c>
      <c r="E365" t="s">
        <v>646</v>
      </c>
      <c r="I365" t="s">
        <v>28062</v>
      </c>
      <c r="J365" t="s">
        <v>4874</v>
      </c>
      <c r="K365" t="s">
        <v>28063</v>
      </c>
      <c r="L365" t="s">
        <v>28064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t="s">
        <v>5972</v>
      </c>
      <c r="E366" t="s">
        <v>646</v>
      </c>
      <c r="I366" t="s">
        <v>28065</v>
      </c>
      <c r="J366" t="s">
        <v>4874</v>
      </c>
      <c r="K366" t="s">
        <v>28066</v>
      </c>
      <c r="L366" t="s">
        <v>28067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t="s">
        <v>3371</v>
      </c>
      <c r="E367" t="s">
        <v>646</v>
      </c>
      <c r="I367" t="s">
        <v>28068</v>
      </c>
      <c r="J367" t="s">
        <v>4874</v>
      </c>
      <c r="K367" t="s">
        <v>28069</v>
      </c>
      <c r="L367" t="s">
        <v>28070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t="s">
        <v>803</v>
      </c>
      <c r="E368" t="s">
        <v>8</v>
      </c>
      <c r="I368" t="s">
        <v>28071</v>
      </c>
      <c r="J368" t="s">
        <v>4874</v>
      </c>
      <c r="K368" t="s">
        <v>28072</v>
      </c>
      <c r="L368" t="s">
        <v>28073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t="s">
        <v>4</v>
      </c>
      <c r="E369" t="s">
        <v>260</v>
      </c>
      <c r="I369" t="s">
        <v>28074</v>
      </c>
      <c r="J369" t="s">
        <v>4874</v>
      </c>
      <c r="K369" t="s">
        <v>28075</v>
      </c>
      <c r="L369" t="s">
        <v>28076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t="s">
        <v>803</v>
      </c>
      <c r="E370" t="s">
        <v>8</v>
      </c>
      <c r="I370" t="s">
        <v>28077</v>
      </c>
      <c r="J370" t="s">
        <v>4874</v>
      </c>
      <c r="K370" t="s">
        <v>28078</v>
      </c>
      <c r="L370" t="s">
        <v>28079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t="s">
        <v>4</v>
      </c>
      <c r="E371" t="s">
        <v>19788</v>
      </c>
      <c r="I371" t="s">
        <v>28080</v>
      </c>
      <c r="J371" t="s">
        <v>4874</v>
      </c>
      <c r="K371" t="s">
        <v>28081</v>
      </c>
      <c r="L371" t="s">
        <v>28082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t="s">
        <v>803</v>
      </c>
      <c r="E372" t="s">
        <v>8</v>
      </c>
      <c r="I372" t="s">
        <v>28083</v>
      </c>
      <c r="J372" t="s">
        <v>4874</v>
      </c>
      <c r="K372" t="s">
        <v>28084</v>
      </c>
      <c r="L372" t="s">
        <v>28085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t="s">
        <v>803</v>
      </c>
      <c r="E373" t="s">
        <v>8</v>
      </c>
      <c r="I373" t="s">
        <v>28223</v>
      </c>
      <c r="J373" t="s">
        <v>4874</v>
      </c>
      <c r="K373" t="s">
        <v>28224</v>
      </c>
      <c r="L373" t="s">
        <v>28225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t="s">
        <v>803</v>
      </c>
      <c r="E374" t="s">
        <v>8</v>
      </c>
      <c r="I374" t="s">
        <v>28226</v>
      </c>
      <c r="J374" t="s">
        <v>4874</v>
      </c>
      <c r="K374" t="s">
        <v>28227</v>
      </c>
      <c r="L374" t="s">
        <v>28228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t="s">
        <v>4</v>
      </c>
      <c r="E375" t="s">
        <v>260</v>
      </c>
      <c r="I375" t="s">
        <v>28712</v>
      </c>
      <c r="J375" t="s">
        <v>4874</v>
      </c>
      <c r="K375" t="s">
        <v>28713</v>
      </c>
      <c r="L375" t="s">
        <v>28714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t="s">
        <v>4</v>
      </c>
      <c r="E376" t="s">
        <v>260</v>
      </c>
      <c r="I376" t="s">
        <v>28715</v>
      </c>
      <c r="J376" t="s">
        <v>4874</v>
      </c>
      <c r="K376" t="s">
        <v>28716</v>
      </c>
      <c r="L376" t="s">
        <v>28717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t="s">
        <v>162</v>
      </c>
      <c r="E377" t="s">
        <v>8107</v>
      </c>
      <c r="F377" t="s">
        <v>14067</v>
      </c>
      <c r="H377" t="s">
        <v>4867</v>
      </c>
      <c r="I377" t="s">
        <v>28718</v>
      </c>
      <c r="J377" t="s">
        <v>4874</v>
      </c>
      <c r="K377" t="s">
        <v>28719</v>
      </c>
      <c r="L377" t="s">
        <v>28720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t="s">
        <v>162</v>
      </c>
      <c r="E378" t="s">
        <v>8107</v>
      </c>
      <c r="F378" t="s">
        <v>14067</v>
      </c>
      <c r="I378" t="s">
        <v>28721</v>
      </c>
      <c r="J378" t="s">
        <v>4874</v>
      </c>
      <c r="K378" t="s">
        <v>28722</v>
      </c>
      <c r="L378" t="s">
        <v>28723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t="s">
        <v>162</v>
      </c>
      <c r="E379" t="s">
        <v>8107</v>
      </c>
      <c r="F379" t="s">
        <v>14067</v>
      </c>
      <c r="I379" t="s">
        <v>28724</v>
      </c>
      <c r="J379" t="s">
        <v>4874</v>
      </c>
      <c r="K379" t="s">
        <v>28725</v>
      </c>
      <c r="L379" t="s">
        <v>28726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t="s">
        <v>803</v>
      </c>
      <c r="E380" t="s">
        <v>8</v>
      </c>
      <c r="I380" t="s">
        <v>28727</v>
      </c>
      <c r="J380" t="s">
        <v>4874</v>
      </c>
      <c r="K380" t="s">
        <v>28728</v>
      </c>
      <c r="L380" t="s">
        <v>28729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t="s">
        <v>162</v>
      </c>
      <c r="E381" t="s">
        <v>28825</v>
      </c>
      <c r="F381" t="s">
        <v>28846</v>
      </c>
      <c r="I381" t="s">
        <v>28730</v>
      </c>
      <c r="J381" t="s">
        <v>4874</v>
      </c>
      <c r="K381" t="s">
        <v>28731</v>
      </c>
      <c r="L381" t="s">
        <v>28732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t="s">
        <v>162</v>
      </c>
      <c r="E382" t="s">
        <v>28825</v>
      </c>
      <c r="F382" t="s">
        <v>28846</v>
      </c>
      <c r="H382" t="s">
        <v>1140</v>
      </c>
      <c r="I382" t="s">
        <v>28733</v>
      </c>
      <c r="J382" t="s">
        <v>4874</v>
      </c>
      <c r="K382" t="s">
        <v>28734</v>
      </c>
      <c r="L382" t="s">
        <v>28735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t="s">
        <v>162</v>
      </c>
      <c r="E383" t="s">
        <v>28825</v>
      </c>
      <c r="F383" t="s">
        <v>261</v>
      </c>
      <c r="I383" t="s">
        <v>28736</v>
      </c>
      <c r="J383" t="s">
        <v>4874</v>
      </c>
      <c r="K383" t="s">
        <v>28737</v>
      </c>
      <c r="L383" t="s">
        <v>28738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t="s">
        <v>162</v>
      </c>
      <c r="E384" t="s">
        <v>28825</v>
      </c>
      <c r="F384" t="s">
        <v>261</v>
      </c>
      <c r="H384" t="s">
        <v>1140</v>
      </c>
      <c r="I384" t="s">
        <v>28739</v>
      </c>
      <c r="J384" t="s">
        <v>4874</v>
      </c>
      <c r="K384" t="s">
        <v>28740</v>
      </c>
      <c r="L384" t="s">
        <v>28741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t="s">
        <v>803</v>
      </c>
      <c r="E385" t="s">
        <v>8</v>
      </c>
      <c r="I385" t="s">
        <v>28742</v>
      </c>
      <c r="J385" t="s">
        <v>4874</v>
      </c>
      <c r="K385" t="s">
        <v>28743</v>
      </c>
      <c r="L385" t="s">
        <v>28744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t="s">
        <v>162</v>
      </c>
      <c r="E386" t="s">
        <v>28825</v>
      </c>
      <c r="F386" t="s">
        <v>1904</v>
      </c>
      <c r="I386" t="s">
        <v>28745</v>
      </c>
      <c r="J386" t="s">
        <v>4874</v>
      </c>
      <c r="K386" t="s">
        <v>28746</v>
      </c>
      <c r="L386" t="s">
        <v>28747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t="s">
        <v>162</v>
      </c>
      <c r="E387" t="s">
        <v>28825</v>
      </c>
      <c r="F387" t="s">
        <v>1904</v>
      </c>
      <c r="I387" t="s">
        <v>28748</v>
      </c>
      <c r="J387" t="s">
        <v>4874</v>
      </c>
      <c r="K387" t="s">
        <v>28749</v>
      </c>
      <c r="L387" t="s">
        <v>28750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t="s">
        <v>162</v>
      </c>
      <c r="E388" t="s">
        <v>28825</v>
      </c>
      <c r="F388" t="s">
        <v>261</v>
      </c>
      <c r="H388" t="s">
        <v>1140</v>
      </c>
      <c r="I388" t="s">
        <v>28751</v>
      </c>
      <c r="J388" t="s">
        <v>4874</v>
      </c>
      <c r="K388" t="s">
        <v>28752</v>
      </c>
      <c r="L388" t="s">
        <v>28753</v>
      </c>
      <c r="M388" s="2" t="str">
        <f>HYPERLINK(входСтолярка[[#This Row],[RelativePath]])</f>
        <v>15 Вход столярка\GA3948333_9_20260722T184337Z.jpg</v>
      </c>
    </row>
    <row r="389" spans="1:13" x14ac:dyDescent="0.25">
      <c r="A389" s="1" t="s">
        <v>16</v>
      </c>
      <c r="B389" s="3">
        <v>46226</v>
      </c>
      <c r="C389" s="4">
        <v>0.80327546296296293</v>
      </c>
      <c r="D389" t="s">
        <v>803</v>
      </c>
      <c r="E389" t="s">
        <v>8</v>
      </c>
      <c r="I389" t="s">
        <v>29055</v>
      </c>
      <c r="J389" t="s">
        <v>4874</v>
      </c>
      <c r="K389" t="s">
        <v>29056</v>
      </c>
      <c r="L389" t="s">
        <v>29057</v>
      </c>
      <c r="M389" s="2" t="str">
        <f>HYPERLINK(входСтолярка[[#This Row],[RelativePath]])</f>
        <v>15 Вход столярка\GA3948333_9_20260723T191643Z.jpg</v>
      </c>
    </row>
    <row r="390" spans="1:13" x14ac:dyDescent="0.25">
      <c r="A390" s="1" t="s">
        <v>17</v>
      </c>
      <c r="B390" s="3">
        <v>46227</v>
      </c>
      <c r="C390" s="4">
        <v>0.73101851851851851</v>
      </c>
      <c r="D390" t="s">
        <v>803</v>
      </c>
      <c r="E390" t="s">
        <v>8</v>
      </c>
      <c r="I390" t="s">
        <v>29058</v>
      </c>
      <c r="J390" t="s">
        <v>4874</v>
      </c>
      <c r="K390" t="s">
        <v>29059</v>
      </c>
      <c r="L390" t="s">
        <v>29060</v>
      </c>
      <c r="M390" s="2" t="str">
        <f>HYPERLINK(входСтолярка[[#This Row],[RelativePath]])</f>
        <v>15 Вход столярка\GA3948333_9_20260724T173240Z.jpg</v>
      </c>
    </row>
    <row r="391" spans="1:13" x14ac:dyDescent="0.25">
      <c r="A391" s="1" t="s">
        <v>18</v>
      </c>
      <c r="B391" s="3">
        <v>46228</v>
      </c>
      <c r="C391" s="4">
        <v>0.77152777777777781</v>
      </c>
      <c r="D391" t="s">
        <v>803</v>
      </c>
      <c r="E391" t="s">
        <v>8</v>
      </c>
      <c r="I391" t="s">
        <v>29061</v>
      </c>
      <c r="J391" t="s">
        <v>4874</v>
      </c>
      <c r="K391" t="s">
        <v>29062</v>
      </c>
      <c r="L391" t="s">
        <v>29063</v>
      </c>
      <c r="M391" s="2" t="str">
        <f>HYPERLINK(входСтолярка[[#This Row],[RelativePath]])</f>
        <v>15 Вход столярка\GA3948333_9_20260725T183100Z.jpg</v>
      </c>
    </row>
    <row r="392" spans="1:13" x14ac:dyDescent="0.25">
      <c r="A392" s="1" t="s">
        <v>22</v>
      </c>
      <c r="B392" s="3">
        <v>46229</v>
      </c>
      <c r="C392" s="4">
        <v>0.81351851851851853</v>
      </c>
      <c r="D392" t="s">
        <v>803</v>
      </c>
      <c r="E392" t="s">
        <v>8</v>
      </c>
      <c r="I392" t="s">
        <v>29064</v>
      </c>
      <c r="J392" t="s">
        <v>4874</v>
      </c>
      <c r="K392" t="s">
        <v>29065</v>
      </c>
      <c r="L392" t="s">
        <v>29066</v>
      </c>
      <c r="M392" s="2" t="str">
        <f>HYPERLINK(входСтолярка[[#This Row],[RelativePath]])</f>
        <v>15 Вход столярка\GA3948333_9_20260726T193128Z.jpg</v>
      </c>
    </row>
    <row r="393" spans="1:13" x14ac:dyDescent="0.25">
      <c r="A393" s="1" t="s">
        <v>13</v>
      </c>
      <c r="B393" s="3">
        <v>46230</v>
      </c>
      <c r="C393" s="4">
        <v>0.58914351851851854</v>
      </c>
      <c r="D393" t="s">
        <v>162</v>
      </c>
      <c r="E393" t="s">
        <v>70</v>
      </c>
      <c r="F393" t="s">
        <v>24913</v>
      </c>
      <c r="I393" t="s">
        <v>29479</v>
      </c>
      <c r="J393" t="s">
        <v>4874</v>
      </c>
      <c r="K393" t="s">
        <v>29480</v>
      </c>
      <c r="L393" t="s">
        <v>29481</v>
      </c>
      <c r="M393" s="2" t="str">
        <f>HYPERLINK(входСтолярка[[#This Row],[RelativePath]])</f>
        <v>15 Вход столярка\GA3948333_9_20260727T140822Z.jpg</v>
      </c>
    </row>
    <row r="394" spans="1:13" x14ac:dyDescent="0.25">
      <c r="A394" s="1" t="s">
        <v>13</v>
      </c>
      <c r="B394" s="3">
        <v>46230</v>
      </c>
      <c r="C394" s="4">
        <v>0.58923611111111107</v>
      </c>
      <c r="D394" t="s">
        <v>162</v>
      </c>
      <c r="E394" t="s">
        <v>70</v>
      </c>
      <c r="F394" t="s">
        <v>24913</v>
      </c>
      <c r="I394" t="s">
        <v>29482</v>
      </c>
      <c r="J394" t="s">
        <v>4874</v>
      </c>
      <c r="K394" t="s">
        <v>29483</v>
      </c>
      <c r="L394" t="s">
        <v>29484</v>
      </c>
      <c r="M394" s="2" t="str">
        <f>HYPERLINK(входСтолярка[[#This Row],[RelativePath]])</f>
        <v>15 Вход столярка\GA3948333_9_20260727T140830Z.jpg</v>
      </c>
    </row>
    <row r="395" spans="1:13" x14ac:dyDescent="0.25">
      <c r="A395" s="1" t="s">
        <v>13</v>
      </c>
      <c r="B395" s="3">
        <v>46230</v>
      </c>
      <c r="C395" s="4">
        <v>0.58942129629629625</v>
      </c>
      <c r="D395" t="s">
        <v>162</v>
      </c>
      <c r="E395" t="s">
        <v>70</v>
      </c>
      <c r="F395" t="s">
        <v>24913</v>
      </c>
      <c r="I395" t="s">
        <v>29485</v>
      </c>
      <c r="J395" t="s">
        <v>4874</v>
      </c>
      <c r="K395" t="s">
        <v>29486</v>
      </c>
      <c r="L395" t="s">
        <v>29487</v>
      </c>
      <c r="M395" s="2" t="str">
        <f>HYPERLINK(входСтолярка[[#This Row],[RelativePath]])</f>
        <v>15 Вход столярка\GA3948333_9_20260727T140846Z.jpg</v>
      </c>
    </row>
    <row r="396" spans="1:13" x14ac:dyDescent="0.25">
      <c r="A396" s="1" t="s">
        <v>13</v>
      </c>
      <c r="B396" s="3">
        <v>46230</v>
      </c>
      <c r="C396" s="4">
        <v>0.58967592592592588</v>
      </c>
      <c r="D396" t="s">
        <v>162</v>
      </c>
      <c r="E396" t="s">
        <v>70</v>
      </c>
      <c r="F396" t="s">
        <v>24913</v>
      </c>
      <c r="I396" t="s">
        <v>29488</v>
      </c>
      <c r="J396" t="s">
        <v>4874</v>
      </c>
      <c r="K396" t="s">
        <v>29489</v>
      </c>
      <c r="L396" t="s">
        <v>29490</v>
      </c>
      <c r="M396" s="2" t="str">
        <f>HYPERLINK(входСтолярка[[#This Row],[RelativePath]])</f>
        <v>15 Вход столярка\GA3948333_9_20260727T140908Z.jpg</v>
      </c>
    </row>
    <row r="397" spans="1:13" x14ac:dyDescent="0.25">
      <c r="A397" s="1" t="s">
        <v>13</v>
      </c>
      <c r="B397" s="3">
        <v>46230</v>
      </c>
      <c r="C397" s="4">
        <v>0.58988425925925925</v>
      </c>
      <c r="D397" t="s">
        <v>162</v>
      </c>
      <c r="E397" t="s">
        <v>70</v>
      </c>
      <c r="F397" t="s">
        <v>24913</v>
      </c>
      <c r="I397" t="s">
        <v>29491</v>
      </c>
      <c r="J397" t="s">
        <v>4874</v>
      </c>
      <c r="K397" t="s">
        <v>29492</v>
      </c>
      <c r="L397" t="s">
        <v>29493</v>
      </c>
      <c r="M397" s="2" t="str">
        <f>HYPERLINK(входСтолярка[[#This Row],[RelativePath]])</f>
        <v>15 Вход столярка\GA3948333_9_20260727T140926Z.jpg</v>
      </c>
    </row>
    <row r="398" spans="1:13" x14ac:dyDescent="0.25">
      <c r="A398" s="1" t="s">
        <v>13</v>
      </c>
      <c r="B398" s="3">
        <v>46230</v>
      </c>
      <c r="C398" s="4">
        <v>0.59040509259259255</v>
      </c>
      <c r="D398" t="s">
        <v>162</v>
      </c>
      <c r="E398" t="s">
        <v>70</v>
      </c>
      <c r="F398" t="s">
        <v>24913</v>
      </c>
      <c r="I398" t="s">
        <v>29494</v>
      </c>
      <c r="J398" t="s">
        <v>4874</v>
      </c>
      <c r="K398" t="s">
        <v>29495</v>
      </c>
      <c r="L398" t="s">
        <v>29496</v>
      </c>
      <c r="M398" s="2" t="str">
        <f>HYPERLINK(входСтолярка[[#This Row],[RelativePath]])</f>
        <v>15 Вход столярка\GA3948333_9_20260727T141011Z.jpg</v>
      </c>
    </row>
    <row r="399" spans="1:13" x14ac:dyDescent="0.25">
      <c r="A399" s="1" t="s">
        <v>13</v>
      </c>
      <c r="B399" s="3">
        <v>46230</v>
      </c>
      <c r="C399" s="4">
        <v>0.59461805555555558</v>
      </c>
      <c r="D399" t="s">
        <v>162</v>
      </c>
      <c r="E399" t="s">
        <v>70</v>
      </c>
      <c r="F399" t="s">
        <v>24913</v>
      </c>
      <c r="I399" t="s">
        <v>29497</v>
      </c>
      <c r="J399" t="s">
        <v>4874</v>
      </c>
      <c r="K399" t="s">
        <v>29498</v>
      </c>
      <c r="L399" t="s">
        <v>29499</v>
      </c>
      <c r="M399" s="2" t="str">
        <f>HYPERLINK(входСтолярка[[#This Row],[RelativePath]])</f>
        <v>15 Вход столярка\GA3948333_9_20260727T141615Z.jpg</v>
      </c>
    </row>
    <row r="400" spans="1:13" x14ac:dyDescent="0.25">
      <c r="A400" s="1" t="s">
        <v>13</v>
      </c>
      <c r="B400" s="3">
        <v>46230</v>
      </c>
      <c r="C400" s="4">
        <v>0.68682870370370375</v>
      </c>
      <c r="D400" t="s">
        <v>4</v>
      </c>
      <c r="E400" t="s">
        <v>70</v>
      </c>
      <c r="I400" t="s">
        <v>29500</v>
      </c>
      <c r="J400" t="s">
        <v>4874</v>
      </c>
      <c r="K400" t="s">
        <v>29501</v>
      </c>
      <c r="L400" t="s">
        <v>29502</v>
      </c>
      <c r="M400" s="2" t="str">
        <f>HYPERLINK(входСтолярка[[#This Row],[RelativePath]])</f>
        <v>15 Вход столярка\GA3948333_9_20260727T162902Z.jpg</v>
      </c>
    </row>
    <row r="401" spans="1:13" x14ac:dyDescent="0.25">
      <c r="A401" s="1" t="s">
        <v>15</v>
      </c>
      <c r="B401" s="3">
        <v>46232</v>
      </c>
      <c r="C401" s="4">
        <v>0.86285879629629625</v>
      </c>
      <c r="D401" t="s">
        <v>803</v>
      </c>
      <c r="E401" t="s">
        <v>8</v>
      </c>
      <c r="I401" t="s">
        <v>29503</v>
      </c>
      <c r="J401" t="s">
        <v>4874</v>
      </c>
      <c r="K401" t="s">
        <v>29504</v>
      </c>
      <c r="L401" t="s">
        <v>29505</v>
      </c>
      <c r="M401" s="2" t="str">
        <f>HYPERLINK(входСтолярка[[#This Row],[RelativePath]])</f>
        <v>15 Вход столярка\GA3948333_9_20260729T204231Z.jpg</v>
      </c>
    </row>
    <row r="402" spans="1:13" x14ac:dyDescent="0.25">
      <c r="A402" s="1" t="s">
        <v>16</v>
      </c>
      <c r="B402" s="3">
        <v>46233</v>
      </c>
      <c r="C402" s="4">
        <v>0.70255787037037032</v>
      </c>
      <c r="D402" t="s">
        <v>803</v>
      </c>
      <c r="E402" t="s">
        <v>8</v>
      </c>
      <c r="I402" t="s">
        <v>29506</v>
      </c>
      <c r="J402" t="s">
        <v>4874</v>
      </c>
      <c r="K402" t="s">
        <v>29507</v>
      </c>
      <c r="L402" t="s">
        <v>29508</v>
      </c>
      <c r="M402" s="2" t="str">
        <f>HYPERLINK(входСтолярка[[#This Row],[RelativePath]])</f>
        <v>15 Вход столярка\GA3948333_9_20260730T165141Z.jpg</v>
      </c>
    </row>
  </sheetData>
  <conditionalFormatting sqref="D403:D413 E403:E416 D2:E402 G2:H402">
    <cfRule type="containsText" dxfId="892" priority="14" operator="containsText" text="Выезд с территории">
      <formula>NOT(ISERROR(SEARCH("Выезд с территории",D2)))</formula>
    </cfRule>
  </conditionalFormatting>
  <conditionalFormatting sqref="F2:F402">
    <cfRule type="notContainsText" dxfId="891" priority="13" operator="notContains" text="порожний">
      <formula>ISERROR(SEARCH("порожний",F2))</formula>
    </cfRule>
  </conditionalFormatting>
  <conditionalFormatting sqref="E2:E416">
    <cfRule type="containsText" dxfId="890" priority="11" operator="containsText" text="Газель базы">
      <formula>NOT(ISERROR(SEARCH("Газель базы",E2)))</formula>
    </cfRule>
    <cfRule type="containsText" dxfId="889" priority="12" operator="containsText" text="Погрузчик базы">
      <formula>NOT(ISERROR(SEARCH("Погрузчик базы",E2)))</formula>
    </cfRule>
  </conditionalFormatting>
  <conditionalFormatting sqref="E2:E416">
    <cfRule type="containsText" dxfId="888" priority="10" operator="containsText" text="Трактор базы">
      <formula>NOT(ISERROR(SEARCH("Трактор базы",E2)))</formula>
    </cfRule>
  </conditionalFormatting>
  <conditionalFormatting sqref="A2:C402">
    <cfRule type="expression" dxfId="887" priority="9">
      <formula>$A2="пн"</formula>
    </cfRule>
  </conditionalFormatting>
  <conditionalFormatting sqref="A2:C404">
    <cfRule type="expression" dxfId="886" priority="3">
      <formula>$A2="вс"</formula>
    </cfRule>
    <cfRule type="expression" dxfId="885" priority="4">
      <formula>$A2="сб"</formula>
    </cfRule>
    <cfRule type="expression" dxfId="884" priority="5">
      <formula>$A2="пт"</formula>
    </cfRule>
    <cfRule type="expression" dxfId="883" priority="6">
      <formula>$A2="чт"</formula>
    </cfRule>
    <cfRule type="expression" dxfId="882" priority="7">
      <formula>$A2="ср"</formula>
    </cfRule>
    <cfRule type="expression" dxfId="881" priority="8">
      <formula>$A2="вт"</formula>
    </cfRule>
  </conditionalFormatting>
  <conditionalFormatting sqref="D2:D413">
    <cfRule type="containsText" dxfId="8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3">
    <cfRule type="containsText" dxfId="8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588"/>
  <sheetViews>
    <sheetView zoomScale="90" zoomScaleNormal="90" workbookViewId="0">
      <pane ySplit="1" topLeftCell="A561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t="s">
        <v>4</v>
      </c>
      <c r="E2" t="s">
        <v>646</v>
      </c>
      <c r="I2" t="s">
        <v>8961</v>
      </c>
      <c r="J2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t="s">
        <v>5701</v>
      </c>
      <c r="E3" t="s">
        <v>646</v>
      </c>
      <c r="I3" t="s">
        <v>8964</v>
      </c>
      <c r="J3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t="s">
        <v>5701</v>
      </c>
      <c r="E4" t="s">
        <v>646</v>
      </c>
      <c r="I4" t="s">
        <v>8967</v>
      </c>
      <c r="J4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t="s">
        <v>7830</v>
      </c>
      <c r="E5" t="s">
        <v>646</v>
      </c>
      <c r="I5" t="s">
        <v>8970</v>
      </c>
      <c r="J5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t="s">
        <v>3559</v>
      </c>
      <c r="E6" t="s">
        <v>646</v>
      </c>
      <c r="I6" t="s">
        <v>8973</v>
      </c>
      <c r="J6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t="s">
        <v>5701</v>
      </c>
      <c r="E7" t="s">
        <v>646</v>
      </c>
      <c r="I7" t="s">
        <v>8976</v>
      </c>
      <c r="J7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t="s">
        <v>7830</v>
      </c>
      <c r="E8" t="s">
        <v>646</v>
      </c>
      <c r="I8" t="s">
        <v>8979</v>
      </c>
      <c r="J8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t="s">
        <v>4</v>
      </c>
      <c r="E9" t="s">
        <v>260</v>
      </c>
      <c r="I9" t="s">
        <v>8982</v>
      </c>
      <c r="J9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t="s">
        <v>7830</v>
      </c>
      <c r="E10" t="s">
        <v>260</v>
      </c>
      <c r="I10" t="s">
        <v>8985</v>
      </c>
      <c r="J10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t="s">
        <v>5701</v>
      </c>
      <c r="E11" t="s">
        <v>646</v>
      </c>
      <c r="I11" t="s">
        <v>8988</v>
      </c>
      <c r="J11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t="s">
        <v>5701</v>
      </c>
      <c r="E12" t="s">
        <v>646</v>
      </c>
      <c r="I12" t="s">
        <v>8991</v>
      </c>
      <c r="J12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t="s">
        <v>5701</v>
      </c>
      <c r="E13" t="s">
        <v>646</v>
      </c>
      <c r="I13" t="s">
        <v>8994</v>
      </c>
      <c r="J13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t="s">
        <v>5701</v>
      </c>
      <c r="E14" t="s">
        <v>646</v>
      </c>
      <c r="I14" t="s">
        <v>8997</v>
      </c>
      <c r="J14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t="s">
        <v>5701</v>
      </c>
      <c r="E15" t="s">
        <v>646</v>
      </c>
      <c r="I15" t="s">
        <v>9000</v>
      </c>
      <c r="J15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t="s">
        <v>7830</v>
      </c>
      <c r="E16" t="s">
        <v>646</v>
      </c>
      <c r="I16" t="s">
        <v>9003</v>
      </c>
      <c r="J16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t="s">
        <v>4</v>
      </c>
      <c r="E17" t="s">
        <v>4869</v>
      </c>
      <c r="I17" t="s">
        <v>9006</v>
      </c>
      <c r="J17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t="s">
        <v>4</v>
      </c>
      <c r="E18" t="s">
        <v>646</v>
      </c>
      <c r="I18" t="s">
        <v>9009</v>
      </c>
      <c r="J18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t="s">
        <v>4</v>
      </c>
      <c r="E19" t="s">
        <v>4869</v>
      </c>
      <c r="I19" t="s">
        <v>9012</v>
      </c>
      <c r="J19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t="s">
        <v>5701</v>
      </c>
      <c r="E20" t="s">
        <v>260</v>
      </c>
      <c r="I20" t="s">
        <v>9015</v>
      </c>
      <c r="J20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t="s">
        <v>5701</v>
      </c>
      <c r="E21" t="s">
        <v>260</v>
      </c>
      <c r="I21" t="s">
        <v>9018</v>
      </c>
      <c r="J21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t="s">
        <v>5701</v>
      </c>
      <c r="E22" t="s">
        <v>260</v>
      </c>
      <c r="I22" t="s">
        <v>9021</v>
      </c>
      <c r="J22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t="s">
        <v>5701</v>
      </c>
      <c r="E23" t="s">
        <v>260</v>
      </c>
      <c r="I23" t="s">
        <v>9024</v>
      </c>
      <c r="J23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t="s">
        <v>5701</v>
      </c>
      <c r="E24" t="s">
        <v>260</v>
      </c>
      <c r="I24" t="s">
        <v>9027</v>
      </c>
      <c r="J24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t="s">
        <v>5701</v>
      </c>
      <c r="E25" t="s">
        <v>260</v>
      </c>
      <c r="I25" t="s">
        <v>9030</v>
      </c>
      <c r="J25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t="s">
        <v>4</v>
      </c>
      <c r="E26" t="s">
        <v>260</v>
      </c>
      <c r="I26" t="s">
        <v>9033</v>
      </c>
      <c r="J26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t="s">
        <v>5701</v>
      </c>
      <c r="E27" t="s">
        <v>646</v>
      </c>
      <c r="I27" t="s">
        <v>9036</v>
      </c>
      <c r="J27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t="s">
        <v>5701</v>
      </c>
      <c r="E28" t="s">
        <v>646</v>
      </c>
      <c r="I28" t="s">
        <v>9039</v>
      </c>
      <c r="J28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t="s">
        <v>4</v>
      </c>
      <c r="E29" t="s">
        <v>4869</v>
      </c>
      <c r="I29" t="s">
        <v>9042</v>
      </c>
      <c r="J29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t="s">
        <v>5701</v>
      </c>
      <c r="E30" t="s">
        <v>646</v>
      </c>
      <c r="I30" t="s">
        <v>9045</v>
      </c>
      <c r="J30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t="s">
        <v>5701</v>
      </c>
      <c r="E31" t="s">
        <v>646</v>
      </c>
      <c r="I31" t="s">
        <v>9048</v>
      </c>
      <c r="J31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t="s">
        <v>5701</v>
      </c>
      <c r="E32" t="s">
        <v>646</v>
      </c>
      <c r="I32" t="s">
        <v>9051</v>
      </c>
      <c r="J32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t="s">
        <v>5701</v>
      </c>
      <c r="E33" t="s">
        <v>646</v>
      </c>
      <c r="I33" t="s">
        <v>9054</v>
      </c>
      <c r="J33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t="s">
        <v>5701</v>
      </c>
      <c r="E34" t="s">
        <v>646</v>
      </c>
      <c r="I34" t="s">
        <v>9057</v>
      </c>
      <c r="J34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t="s">
        <v>5701</v>
      </c>
      <c r="E35" t="s">
        <v>646</v>
      </c>
      <c r="I35" t="s">
        <v>9060</v>
      </c>
      <c r="J35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t="s">
        <v>5701</v>
      </c>
      <c r="E36" t="s">
        <v>646</v>
      </c>
      <c r="I36" t="s">
        <v>9063</v>
      </c>
      <c r="J36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t="s">
        <v>4</v>
      </c>
      <c r="E37" t="s">
        <v>4869</v>
      </c>
      <c r="I37" t="s">
        <v>9066</v>
      </c>
      <c r="J37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t="s">
        <v>4</v>
      </c>
      <c r="E38" t="s">
        <v>4869</v>
      </c>
      <c r="I38" t="s">
        <v>9422</v>
      </c>
      <c r="J38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t="s">
        <v>4</v>
      </c>
      <c r="E39" t="s">
        <v>260</v>
      </c>
      <c r="I39" t="s">
        <v>9425</v>
      </c>
      <c r="J39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t="s">
        <v>4</v>
      </c>
      <c r="E40" t="s">
        <v>646</v>
      </c>
      <c r="I40" t="s">
        <v>9428</v>
      </c>
      <c r="J40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t="s">
        <v>5701</v>
      </c>
      <c r="E41" t="s">
        <v>646</v>
      </c>
      <c r="I41" t="s">
        <v>9431</v>
      </c>
      <c r="J41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t="s">
        <v>5701</v>
      </c>
      <c r="E42" t="s">
        <v>646</v>
      </c>
      <c r="I42" t="s">
        <v>9434</v>
      </c>
      <c r="J42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t="s">
        <v>5701</v>
      </c>
      <c r="E43" t="s">
        <v>646</v>
      </c>
      <c r="I43" t="s">
        <v>9437</v>
      </c>
      <c r="J43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t="s">
        <v>7830</v>
      </c>
      <c r="E44" t="s">
        <v>646</v>
      </c>
      <c r="I44" t="s">
        <v>9440</v>
      </c>
      <c r="J44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t="s">
        <v>4</v>
      </c>
      <c r="E45" t="s">
        <v>260</v>
      </c>
      <c r="I45" t="s">
        <v>9443</v>
      </c>
      <c r="J45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t="s">
        <v>4</v>
      </c>
      <c r="E46" t="s">
        <v>4869</v>
      </c>
      <c r="I46" t="s">
        <v>9446</v>
      </c>
      <c r="J46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t="s">
        <v>3371</v>
      </c>
      <c r="E47" t="s">
        <v>646</v>
      </c>
      <c r="I47" t="s">
        <v>9449</v>
      </c>
      <c r="J47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t="s">
        <v>7830</v>
      </c>
      <c r="E48" t="s">
        <v>646</v>
      </c>
      <c r="I48" t="s">
        <v>9452</v>
      </c>
      <c r="J48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t="s">
        <v>4</v>
      </c>
      <c r="E49" t="s">
        <v>260</v>
      </c>
      <c r="I49" t="s">
        <v>9069</v>
      </c>
      <c r="J49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t="s">
        <v>5701</v>
      </c>
      <c r="E50" t="s">
        <v>646</v>
      </c>
      <c r="I50" t="s">
        <v>9679</v>
      </c>
      <c r="J50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t="s">
        <v>5701</v>
      </c>
      <c r="E51" t="s">
        <v>646</v>
      </c>
      <c r="I51" t="s">
        <v>9682</v>
      </c>
      <c r="J51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t="s">
        <v>4</v>
      </c>
      <c r="E52" t="s">
        <v>260</v>
      </c>
      <c r="I52" t="s">
        <v>9685</v>
      </c>
      <c r="J52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t="s">
        <v>5701</v>
      </c>
      <c r="E53" t="s">
        <v>646</v>
      </c>
      <c r="I53" t="s">
        <v>9688</v>
      </c>
      <c r="J53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t="s">
        <v>5701</v>
      </c>
      <c r="E54" t="s">
        <v>646</v>
      </c>
      <c r="I54" t="s">
        <v>9691</v>
      </c>
      <c r="J54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t="s">
        <v>5701</v>
      </c>
      <c r="E55" t="s">
        <v>646</v>
      </c>
      <c r="I55" t="s">
        <v>9694</v>
      </c>
      <c r="J55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t="s">
        <v>5701</v>
      </c>
      <c r="E56" t="s">
        <v>646</v>
      </c>
      <c r="I56" t="s">
        <v>9697</v>
      </c>
      <c r="J56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t="s">
        <v>5701</v>
      </c>
      <c r="E57" t="s">
        <v>260</v>
      </c>
      <c r="I57" t="s">
        <v>9700</v>
      </c>
      <c r="J57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t="s">
        <v>5701</v>
      </c>
      <c r="E58" t="s">
        <v>260</v>
      </c>
      <c r="I58" t="s">
        <v>9703</v>
      </c>
      <c r="J58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t="s">
        <v>5701</v>
      </c>
      <c r="E59" t="s">
        <v>260</v>
      </c>
      <c r="I59" t="s">
        <v>9706</v>
      </c>
      <c r="J59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t="s">
        <v>4</v>
      </c>
      <c r="E60" t="s">
        <v>646</v>
      </c>
      <c r="I60" t="s">
        <v>9709</v>
      </c>
      <c r="J60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t="s">
        <v>5701</v>
      </c>
      <c r="E61" t="s">
        <v>646</v>
      </c>
      <c r="I61" t="s">
        <v>9712</v>
      </c>
      <c r="J61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t="s">
        <v>5701</v>
      </c>
      <c r="E62" t="s">
        <v>260</v>
      </c>
      <c r="I62" t="s">
        <v>9715</v>
      </c>
      <c r="J62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t="s">
        <v>4</v>
      </c>
      <c r="E63" t="s">
        <v>260</v>
      </c>
      <c r="I63" t="s">
        <v>9718</v>
      </c>
      <c r="J63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t="s">
        <v>5701</v>
      </c>
      <c r="E64" t="s">
        <v>646</v>
      </c>
      <c r="I64" t="s">
        <v>9721</v>
      </c>
      <c r="J64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t="s">
        <v>5701</v>
      </c>
      <c r="E65" t="s">
        <v>260</v>
      </c>
      <c r="I65" t="s">
        <v>9724</v>
      </c>
      <c r="J65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t="s">
        <v>5701</v>
      </c>
      <c r="E66" t="s">
        <v>260</v>
      </c>
      <c r="I66" t="s">
        <v>9727</v>
      </c>
      <c r="J66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t="s">
        <v>5701</v>
      </c>
      <c r="E67" t="s">
        <v>260</v>
      </c>
      <c r="I67" t="s">
        <v>9730</v>
      </c>
      <c r="J67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t="s">
        <v>4</v>
      </c>
      <c r="E68" t="s">
        <v>4869</v>
      </c>
      <c r="I68" t="s">
        <v>9733</v>
      </c>
      <c r="J68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t="s">
        <v>4</v>
      </c>
      <c r="E69" t="s">
        <v>4869</v>
      </c>
      <c r="I69" t="s">
        <v>10034</v>
      </c>
      <c r="J69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t="s">
        <v>5701</v>
      </c>
      <c r="E70" t="s">
        <v>260</v>
      </c>
      <c r="I70" t="s">
        <v>10037</v>
      </c>
      <c r="J70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t="s">
        <v>5701</v>
      </c>
      <c r="E71" t="s">
        <v>260</v>
      </c>
      <c r="I71" t="s">
        <v>10040</v>
      </c>
      <c r="J71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t="s">
        <v>5701</v>
      </c>
      <c r="E72" t="s">
        <v>260</v>
      </c>
      <c r="I72" t="s">
        <v>10043</v>
      </c>
      <c r="J72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t="s">
        <v>5701</v>
      </c>
      <c r="E73" t="s">
        <v>260</v>
      </c>
      <c r="I73" t="s">
        <v>10046</v>
      </c>
      <c r="J73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t="s">
        <v>5701</v>
      </c>
      <c r="E74" t="s">
        <v>260</v>
      </c>
      <c r="I74" t="s">
        <v>10049</v>
      </c>
      <c r="J74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t="s">
        <v>5701</v>
      </c>
      <c r="E75" t="s">
        <v>260</v>
      </c>
      <c r="I75" t="s">
        <v>10052</v>
      </c>
      <c r="J75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t="s">
        <v>5701</v>
      </c>
      <c r="E76" t="s">
        <v>260</v>
      </c>
      <c r="I76" t="s">
        <v>10055</v>
      </c>
      <c r="J76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t="s">
        <v>4</v>
      </c>
      <c r="E77" t="s">
        <v>4869</v>
      </c>
      <c r="I77" t="s">
        <v>10058</v>
      </c>
      <c r="J77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t="s">
        <v>5701</v>
      </c>
      <c r="E78" t="s">
        <v>260</v>
      </c>
      <c r="I78" t="s">
        <v>10061</v>
      </c>
      <c r="J78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t="s">
        <v>5701</v>
      </c>
      <c r="E79" t="s">
        <v>260</v>
      </c>
      <c r="I79" t="s">
        <v>10064</v>
      </c>
      <c r="J79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t="s">
        <v>5701</v>
      </c>
      <c r="E80" t="s">
        <v>260</v>
      </c>
      <c r="I80" t="s">
        <v>10067</v>
      </c>
      <c r="J80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t="s">
        <v>5701</v>
      </c>
      <c r="E81" t="s">
        <v>260</v>
      </c>
      <c r="I81" t="s">
        <v>10070</v>
      </c>
      <c r="J81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t="s">
        <v>5701</v>
      </c>
      <c r="E82" t="s">
        <v>260</v>
      </c>
      <c r="I82" t="s">
        <v>10073</v>
      </c>
      <c r="J82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t="s">
        <v>4</v>
      </c>
      <c r="E83" t="s">
        <v>4869</v>
      </c>
      <c r="I83" t="s">
        <v>10076</v>
      </c>
      <c r="J83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t="s">
        <v>4</v>
      </c>
      <c r="E84" t="s">
        <v>4869</v>
      </c>
      <c r="I84" t="s">
        <v>10246</v>
      </c>
      <c r="J84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t="s">
        <v>5701</v>
      </c>
      <c r="E85" t="s">
        <v>260</v>
      </c>
      <c r="I85" t="s">
        <v>10249</v>
      </c>
      <c r="J85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t="s">
        <v>5701</v>
      </c>
      <c r="E86" t="s">
        <v>260</v>
      </c>
      <c r="I86" t="s">
        <v>10252</v>
      </c>
      <c r="J86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t="s">
        <v>5701</v>
      </c>
      <c r="E87" t="s">
        <v>260</v>
      </c>
      <c r="I87" t="s">
        <v>10255</v>
      </c>
      <c r="J87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t="s">
        <v>5701</v>
      </c>
      <c r="E88" t="s">
        <v>260</v>
      </c>
      <c r="I88" t="s">
        <v>10258</v>
      </c>
      <c r="J88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t="s">
        <v>5701</v>
      </c>
      <c r="E89" t="s">
        <v>260</v>
      </c>
      <c r="I89" t="s">
        <v>10261</v>
      </c>
      <c r="J89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t="s">
        <v>5701</v>
      </c>
      <c r="E90" t="s">
        <v>260</v>
      </c>
      <c r="I90" t="s">
        <v>10264</v>
      </c>
      <c r="J90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t="s">
        <v>4</v>
      </c>
      <c r="E91" t="s">
        <v>4869</v>
      </c>
      <c r="I91" t="s">
        <v>10267</v>
      </c>
      <c r="J91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t="s">
        <v>5701</v>
      </c>
      <c r="E92" t="s">
        <v>260</v>
      </c>
      <c r="I92" t="s">
        <v>10270</v>
      </c>
      <c r="J92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t="s">
        <v>5701</v>
      </c>
      <c r="E93" t="s">
        <v>260</v>
      </c>
      <c r="I93" t="s">
        <v>10273</v>
      </c>
      <c r="J93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t="s">
        <v>5701</v>
      </c>
      <c r="E94" t="s">
        <v>260</v>
      </c>
      <c r="I94" t="s">
        <v>10276</v>
      </c>
      <c r="J94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t="s">
        <v>5701</v>
      </c>
      <c r="E95" t="s">
        <v>260</v>
      </c>
      <c r="I95" t="s">
        <v>10279</v>
      </c>
      <c r="J95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t="s">
        <v>5701</v>
      </c>
      <c r="E96" t="s">
        <v>260</v>
      </c>
      <c r="I96" t="s">
        <v>10282</v>
      </c>
      <c r="J96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t="s">
        <v>5701</v>
      </c>
      <c r="E97" t="s">
        <v>260</v>
      </c>
      <c r="I97" t="s">
        <v>10285</v>
      </c>
      <c r="J97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t="s">
        <v>5701</v>
      </c>
      <c r="E98" t="s">
        <v>260</v>
      </c>
      <c r="I98" t="s">
        <v>10288</v>
      </c>
      <c r="J98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t="s">
        <v>7830</v>
      </c>
      <c r="E99" t="s">
        <v>646</v>
      </c>
      <c r="I99" t="s">
        <v>10291</v>
      </c>
      <c r="J99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t="s">
        <v>5701</v>
      </c>
      <c r="E100" t="s">
        <v>260</v>
      </c>
      <c r="I100" t="s">
        <v>10475</v>
      </c>
      <c r="J100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t="s">
        <v>5701</v>
      </c>
      <c r="E101" t="s">
        <v>260</v>
      </c>
      <c r="I101" t="s">
        <v>10478</v>
      </c>
      <c r="J101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t="s">
        <v>5701</v>
      </c>
      <c r="E102" t="s">
        <v>260</v>
      </c>
      <c r="I102" t="s">
        <v>10481</v>
      </c>
      <c r="J102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t="s">
        <v>5701</v>
      </c>
      <c r="E103" t="s">
        <v>260</v>
      </c>
      <c r="I103" t="s">
        <v>10484</v>
      </c>
      <c r="J103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t="s">
        <v>5701</v>
      </c>
      <c r="E104" t="s">
        <v>260</v>
      </c>
      <c r="I104" t="s">
        <v>10487</v>
      </c>
      <c r="J104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t="s">
        <v>5701</v>
      </c>
      <c r="E105" t="s">
        <v>260</v>
      </c>
      <c r="I105" t="s">
        <v>10490</v>
      </c>
      <c r="J105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t="s">
        <v>5701</v>
      </c>
      <c r="E106" t="s">
        <v>260</v>
      </c>
      <c r="I106" t="s">
        <v>10493</v>
      </c>
      <c r="J106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t="s">
        <v>5701</v>
      </c>
      <c r="E107" t="s">
        <v>260</v>
      </c>
      <c r="I107" t="s">
        <v>10496</v>
      </c>
      <c r="J107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t="s">
        <v>5701</v>
      </c>
      <c r="E108" t="s">
        <v>260</v>
      </c>
      <c r="I108" t="s">
        <v>10499</v>
      </c>
      <c r="J108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t="s">
        <v>5701</v>
      </c>
      <c r="E109" t="s">
        <v>260</v>
      </c>
      <c r="I109" t="s">
        <v>10502</v>
      </c>
      <c r="J109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t="s">
        <v>5701</v>
      </c>
      <c r="E110" t="s">
        <v>260</v>
      </c>
      <c r="I110" t="s">
        <v>10505</v>
      </c>
      <c r="J110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t="s">
        <v>5701</v>
      </c>
      <c r="E111" t="s">
        <v>260</v>
      </c>
      <c r="I111" t="s">
        <v>10508</v>
      </c>
      <c r="J111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t="s">
        <v>5701</v>
      </c>
      <c r="E112" t="s">
        <v>260</v>
      </c>
      <c r="I112" t="s">
        <v>10511</v>
      </c>
      <c r="J112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t="s">
        <v>4</v>
      </c>
      <c r="E113" t="s">
        <v>4869</v>
      </c>
      <c r="I113" t="s">
        <v>10514</v>
      </c>
      <c r="J113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t="s">
        <v>5701</v>
      </c>
      <c r="E114" t="s">
        <v>646</v>
      </c>
      <c r="I114" t="s">
        <v>11042</v>
      </c>
      <c r="J114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t="s">
        <v>5701</v>
      </c>
      <c r="E115" t="s">
        <v>646</v>
      </c>
      <c r="I115" t="s">
        <v>11045</v>
      </c>
      <c r="J115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t="s">
        <v>5701</v>
      </c>
      <c r="E116" t="s">
        <v>646</v>
      </c>
      <c r="I116" t="s">
        <v>11048</v>
      </c>
      <c r="J116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t="s">
        <v>5701</v>
      </c>
      <c r="E117" t="s">
        <v>646</v>
      </c>
      <c r="I117" t="s">
        <v>11051</v>
      </c>
      <c r="J117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t="s">
        <v>5701</v>
      </c>
      <c r="E118" t="s">
        <v>646</v>
      </c>
      <c r="I118" t="s">
        <v>11054</v>
      </c>
      <c r="J118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t="s">
        <v>7830</v>
      </c>
      <c r="E119" t="s">
        <v>646</v>
      </c>
      <c r="I119" t="s">
        <v>11057</v>
      </c>
      <c r="J119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t="s">
        <v>5701</v>
      </c>
      <c r="E120" t="s">
        <v>646</v>
      </c>
      <c r="I120" t="s">
        <v>11060</v>
      </c>
      <c r="J120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t="s">
        <v>5701</v>
      </c>
      <c r="E121" t="s">
        <v>646</v>
      </c>
      <c r="I121" t="s">
        <v>11063</v>
      </c>
      <c r="J121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t="s">
        <v>5701</v>
      </c>
      <c r="E122" t="s">
        <v>646</v>
      </c>
      <c r="I122" t="s">
        <v>11066</v>
      </c>
      <c r="J122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t="s">
        <v>5701</v>
      </c>
      <c r="E123" t="s">
        <v>646</v>
      </c>
      <c r="I123" t="s">
        <v>11069</v>
      </c>
      <c r="J123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t="s">
        <v>5701</v>
      </c>
      <c r="E124" t="s">
        <v>646</v>
      </c>
      <c r="I124" t="s">
        <v>11072</v>
      </c>
      <c r="J124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t="s">
        <v>5701</v>
      </c>
      <c r="E125" t="s">
        <v>646</v>
      </c>
      <c r="I125" t="s">
        <v>11075</v>
      </c>
      <c r="J125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t="s">
        <v>5701</v>
      </c>
      <c r="E126" t="s">
        <v>646</v>
      </c>
      <c r="I126" t="s">
        <v>11078</v>
      </c>
      <c r="J126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t="s">
        <v>7830</v>
      </c>
      <c r="E127" t="s">
        <v>646</v>
      </c>
      <c r="I127" t="s">
        <v>11081</v>
      </c>
      <c r="J127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t="s">
        <v>5701</v>
      </c>
      <c r="E128" t="s">
        <v>646</v>
      </c>
      <c r="I128" t="s">
        <v>11084</v>
      </c>
      <c r="J128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t="s">
        <v>5701</v>
      </c>
      <c r="E129" t="s">
        <v>646</v>
      </c>
      <c r="I129" t="s">
        <v>11087</v>
      </c>
      <c r="J129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t="s">
        <v>5701</v>
      </c>
      <c r="E130" t="s">
        <v>646</v>
      </c>
      <c r="I130" t="s">
        <v>11090</v>
      </c>
      <c r="J130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t="s">
        <v>5701</v>
      </c>
      <c r="E131" t="s">
        <v>646</v>
      </c>
      <c r="I131" t="s">
        <v>11093</v>
      </c>
      <c r="J131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t="s">
        <v>5701</v>
      </c>
      <c r="E132" t="s">
        <v>646</v>
      </c>
      <c r="I132" t="s">
        <v>11096</v>
      </c>
      <c r="J132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t="s">
        <v>5701</v>
      </c>
      <c r="E133" t="s">
        <v>646</v>
      </c>
      <c r="I133" t="s">
        <v>11099</v>
      </c>
      <c r="J133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t="s">
        <v>5701</v>
      </c>
      <c r="E134" t="s">
        <v>646</v>
      </c>
      <c r="I134" t="s">
        <v>11102</v>
      </c>
      <c r="J134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t="s">
        <v>5701</v>
      </c>
      <c r="E135" t="s">
        <v>646</v>
      </c>
      <c r="I135" t="s">
        <v>11105</v>
      </c>
      <c r="J135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t="s">
        <v>5701</v>
      </c>
      <c r="E136" t="s">
        <v>646</v>
      </c>
      <c r="I136" t="s">
        <v>11108</v>
      </c>
      <c r="J136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t="s">
        <v>5701</v>
      </c>
      <c r="E137" t="s">
        <v>646</v>
      </c>
      <c r="I137" t="s">
        <v>11111</v>
      </c>
      <c r="J137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t="s">
        <v>7830</v>
      </c>
      <c r="E138" t="s">
        <v>646</v>
      </c>
      <c r="I138" t="s">
        <v>11114</v>
      </c>
      <c r="J138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t="s">
        <v>4</v>
      </c>
      <c r="E139" t="s">
        <v>260</v>
      </c>
      <c r="I139" t="s">
        <v>11117</v>
      </c>
      <c r="J139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t="s">
        <v>4</v>
      </c>
      <c r="E140" t="s">
        <v>260</v>
      </c>
      <c r="I140" t="s">
        <v>11120</v>
      </c>
      <c r="J140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t="s">
        <v>4</v>
      </c>
      <c r="E141" t="s">
        <v>260</v>
      </c>
      <c r="I141" t="s">
        <v>11123</v>
      </c>
      <c r="J141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t="s">
        <v>4</v>
      </c>
      <c r="E142" t="s">
        <v>260</v>
      </c>
      <c r="I142" t="s">
        <v>11126</v>
      </c>
      <c r="J142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t="s">
        <v>7830</v>
      </c>
      <c r="E143" t="s">
        <v>646</v>
      </c>
      <c r="I143" t="s">
        <v>11129</v>
      </c>
      <c r="J143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t="s">
        <v>5701</v>
      </c>
      <c r="E144" t="s">
        <v>646</v>
      </c>
      <c r="I144" t="s">
        <v>11132</v>
      </c>
      <c r="J144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t="s">
        <v>5701</v>
      </c>
      <c r="E145" t="s">
        <v>646</v>
      </c>
      <c r="I145" t="s">
        <v>11135</v>
      </c>
      <c r="J145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t="s">
        <v>5701</v>
      </c>
      <c r="E146" t="s">
        <v>646</v>
      </c>
      <c r="I146" t="s">
        <v>11138</v>
      </c>
      <c r="J146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t="s">
        <v>5701</v>
      </c>
      <c r="E147" t="s">
        <v>646</v>
      </c>
      <c r="I147" t="s">
        <v>11141</v>
      </c>
      <c r="J147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t="s">
        <v>5701</v>
      </c>
      <c r="E148" t="s">
        <v>646</v>
      </c>
      <c r="I148" t="s">
        <v>11144</v>
      </c>
      <c r="J148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t="s">
        <v>4</v>
      </c>
      <c r="E149" t="s">
        <v>260</v>
      </c>
      <c r="I149" t="s">
        <v>11147</v>
      </c>
      <c r="J149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t="s">
        <v>4</v>
      </c>
      <c r="E150" t="s">
        <v>260</v>
      </c>
      <c r="I150" t="s">
        <v>11150</v>
      </c>
      <c r="J150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t="s">
        <v>5701</v>
      </c>
      <c r="E151" t="s">
        <v>646</v>
      </c>
      <c r="I151" t="s">
        <v>11153</v>
      </c>
      <c r="J151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t="s">
        <v>5701</v>
      </c>
      <c r="E152" t="s">
        <v>646</v>
      </c>
      <c r="I152" t="s">
        <v>11156</v>
      </c>
      <c r="J152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t="s">
        <v>4</v>
      </c>
      <c r="E153" t="s">
        <v>646</v>
      </c>
      <c r="I153" t="s">
        <v>11159</v>
      </c>
      <c r="J153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t="s">
        <v>4</v>
      </c>
      <c r="E154" t="s">
        <v>4869</v>
      </c>
      <c r="I154" t="s">
        <v>12069</v>
      </c>
      <c r="J154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t="s">
        <v>5703</v>
      </c>
      <c r="I155" t="s">
        <v>12072</v>
      </c>
      <c r="J155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t="s">
        <v>5703</v>
      </c>
      <c r="I156" t="s">
        <v>12075</v>
      </c>
      <c r="J156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t="s">
        <v>5703</v>
      </c>
      <c r="I157" t="s">
        <v>12078</v>
      </c>
      <c r="J157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t="s">
        <v>5703</v>
      </c>
      <c r="I158" t="s">
        <v>12081</v>
      </c>
      <c r="J158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t="s">
        <v>5703</v>
      </c>
      <c r="I159" t="s">
        <v>12084</v>
      </c>
      <c r="J159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t="s">
        <v>5703</v>
      </c>
      <c r="I160" t="s">
        <v>12087</v>
      </c>
      <c r="J160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t="s">
        <v>5703</v>
      </c>
      <c r="I161" t="s">
        <v>12090</v>
      </c>
      <c r="J161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t="s">
        <v>5703</v>
      </c>
      <c r="I162" t="s">
        <v>12093</v>
      </c>
      <c r="J162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t="s">
        <v>5703</v>
      </c>
      <c r="I163" t="s">
        <v>12096</v>
      </c>
      <c r="J163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t="s">
        <v>5703</v>
      </c>
      <c r="I164" t="s">
        <v>12099</v>
      </c>
      <c r="J164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t="s">
        <v>4</v>
      </c>
      <c r="E165" t="s">
        <v>260</v>
      </c>
      <c r="I165" t="s">
        <v>12102</v>
      </c>
      <c r="J165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t="s">
        <v>4</v>
      </c>
      <c r="E166" t="s">
        <v>4869</v>
      </c>
      <c r="I166" t="s">
        <v>12105</v>
      </c>
      <c r="J166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t="s">
        <v>5701</v>
      </c>
      <c r="E167" t="s">
        <v>646</v>
      </c>
      <c r="I167" t="s">
        <v>12108</v>
      </c>
      <c r="J167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t="s">
        <v>5701</v>
      </c>
      <c r="E168" t="s">
        <v>646</v>
      </c>
      <c r="I168" t="s">
        <v>12111</v>
      </c>
      <c r="J168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t="s">
        <v>5701</v>
      </c>
      <c r="E169" t="s">
        <v>646</v>
      </c>
      <c r="I169" t="s">
        <v>12114</v>
      </c>
      <c r="J169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t="s">
        <v>5701</v>
      </c>
      <c r="E170" t="s">
        <v>646</v>
      </c>
      <c r="I170" t="s">
        <v>12117</v>
      </c>
      <c r="J170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t="s">
        <v>5701</v>
      </c>
      <c r="E171" t="s">
        <v>646</v>
      </c>
      <c r="I171" t="s">
        <v>12120</v>
      </c>
      <c r="J171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t="s">
        <v>5701</v>
      </c>
      <c r="E172" t="s">
        <v>646</v>
      </c>
      <c r="I172" t="s">
        <v>12123</v>
      </c>
      <c r="J172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t="s">
        <v>5701</v>
      </c>
      <c r="E173" t="s">
        <v>646</v>
      </c>
      <c r="I173" t="s">
        <v>12126</v>
      </c>
      <c r="J173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t="s">
        <v>5701</v>
      </c>
      <c r="E174" t="s">
        <v>646</v>
      </c>
      <c r="I174" t="s">
        <v>12129</v>
      </c>
      <c r="J174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t="s">
        <v>5701</v>
      </c>
      <c r="E175" t="s">
        <v>646</v>
      </c>
      <c r="I175" t="s">
        <v>12132</v>
      </c>
      <c r="J175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t="s">
        <v>5701</v>
      </c>
      <c r="E176" t="s">
        <v>646</v>
      </c>
      <c r="I176" t="s">
        <v>12135</v>
      </c>
      <c r="J176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t="s">
        <v>5701</v>
      </c>
      <c r="E177" t="s">
        <v>646</v>
      </c>
      <c r="I177" t="s">
        <v>12138</v>
      </c>
      <c r="J177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t="s">
        <v>5701</v>
      </c>
      <c r="E178" t="s">
        <v>646</v>
      </c>
      <c r="I178" t="s">
        <v>12141</v>
      </c>
      <c r="J178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t="s">
        <v>5701</v>
      </c>
      <c r="E179" t="s">
        <v>646</v>
      </c>
      <c r="I179" t="s">
        <v>12144</v>
      </c>
      <c r="J179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t="s">
        <v>5701</v>
      </c>
      <c r="E180" t="s">
        <v>646</v>
      </c>
      <c r="I180" t="s">
        <v>12147</v>
      </c>
      <c r="J180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t="s">
        <v>5701</v>
      </c>
      <c r="E181" t="s">
        <v>646</v>
      </c>
      <c r="I181" t="s">
        <v>12150</v>
      </c>
      <c r="J181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t="s">
        <v>5701</v>
      </c>
      <c r="E182" t="s">
        <v>646</v>
      </c>
      <c r="I182" t="s">
        <v>12153</v>
      </c>
      <c r="J182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t="s">
        <v>5701</v>
      </c>
      <c r="E183" t="s">
        <v>646</v>
      </c>
      <c r="I183" t="s">
        <v>12156</v>
      </c>
      <c r="J183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t="s">
        <v>4</v>
      </c>
      <c r="E184" t="s">
        <v>4869</v>
      </c>
      <c r="I184" t="s">
        <v>12159</v>
      </c>
      <c r="J184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t="s">
        <v>4</v>
      </c>
      <c r="E185" t="s">
        <v>4869</v>
      </c>
      <c r="I185" t="s">
        <v>12162</v>
      </c>
      <c r="J185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t="s">
        <v>4</v>
      </c>
      <c r="E186" t="s">
        <v>4869</v>
      </c>
      <c r="I186" t="s">
        <v>12165</v>
      </c>
      <c r="J186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t="s">
        <v>5701</v>
      </c>
      <c r="E187" t="s">
        <v>646</v>
      </c>
      <c r="I187" t="s">
        <v>12168</v>
      </c>
      <c r="J187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t="s">
        <v>5701</v>
      </c>
      <c r="E188" t="s">
        <v>646</v>
      </c>
      <c r="I188" t="s">
        <v>12171</v>
      </c>
      <c r="J188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t="s">
        <v>5701</v>
      </c>
      <c r="E189" t="s">
        <v>646</v>
      </c>
      <c r="I189" t="s">
        <v>12174</v>
      </c>
      <c r="J189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t="s">
        <v>5701</v>
      </c>
      <c r="E190" t="s">
        <v>646</v>
      </c>
      <c r="I190" t="s">
        <v>12177</v>
      </c>
      <c r="J190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t="s">
        <v>4</v>
      </c>
      <c r="E191" t="s">
        <v>4869</v>
      </c>
      <c r="I191" t="s">
        <v>12180</v>
      </c>
      <c r="J191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t="s">
        <v>5701</v>
      </c>
      <c r="E192" t="s">
        <v>646</v>
      </c>
      <c r="I192" t="s">
        <v>12183</v>
      </c>
      <c r="J192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t="s">
        <v>5701</v>
      </c>
      <c r="E193" t="s">
        <v>646</v>
      </c>
      <c r="I193" t="s">
        <v>12186</v>
      </c>
      <c r="J193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t="s">
        <v>5701</v>
      </c>
      <c r="E194" t="s">
        <v>646</v>
      </c>
      <c r="I194" t="s">
        <v>12189</v>
      </c>
      <c r="J194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t="s">
        <v>5701</v>
      </c>
      <c r="E195" t="s">
        <v>646</v>
      </c>
      <c r="I195" t="s">
        <v>12192</v>
      </c>
      <c r="J195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t="s">
        <v>5701</v>
      </c>
      <c r="E196" t="s">
        <v>646</v>
      </c>
      <c r="I196" t="s">
        <v>12195</v>
      </c>
      <c r="J196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t="s">
        <v>5701</v>
      </c>
      <c r="E197" t="s">
        <v>646</v>
      </c>
      <c r="I197" t="s">
        <v>12198</v>
      </c>
      <c r="J197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t="s">
        <v>7830</v>
      </c>
      <c r="E198" t="s">
        <v>646</v>
      </c>
      <c r="I198" t="s">
        <v>12201</v>
      </c>
      <c r="J198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t="s">
        <v>4</v>
      </c>
      <c r="E199" t="s">
        <v>260</v>
      </c>
      <c r="I199" t="s">
        <v>12204</v>
      </c>
      <c r="J199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t="s">
        <v>5703</v>
      </c>
      <c r="I200" t="s">
        <v>12207</v>
      </c>
      <c r="J200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t="s">
        <v>5703</v>
      </c>
      <c r="I201" t="s">
        <v>12210</v>
      </c>
      <c r="J201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t="s">
        <v>5703</v>
      </c>
      <c r="I202" t="s">
        <v>12213</v>
      </c>
      <c r="J202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t="s">
        <v>5703</v>
      </c>
      <c r="I203" t="s">
        <v>12216</v>
      </c>
      <c r="J203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t="s">
        <v>5703</v>
      </c>
      <c r="I204" t="s">
        <v>12219</v>
      </c>
      <c r="J204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t="s">
        <v>5703</v>
      </c>
      <c r="I205" t="s">
        <v>12222</v>
      </c>
      <c r="J205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t="s">
        <v>5703</v>
      </c>
      <c r="I206" t="s">
        <v>12225</v>
      </c>
      <c r="J206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t="s">
        <v>5703</v>
      </c>
      <c r="I207" t="s">
        <v>12228</v>
      </c>
      <c r="J207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t="s">
        <v>5703</v>
      </c>
      <c r="I208" t="s">
        <v>12231</v>
      </c>
      <c r="J208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t="s">
        <v>4</v>
      </c>
      <c r="E209" t="s">
        <v>260</v>
      </c>
      <c r="I209" t="s">
        <v>12234</v>
      </c>
      <c r="J209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t="s">
        <v>5701</v>
      </c>
      <c r="E210" t="s">
        <v>646</v>
      </c>
      <c r="I210" t="s">
        <v>12237</v>
      </c>
      <c r="J210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t="s">
        <v>5701</v>
      </c>
      <c r="E211" t="s">
        <v>646</v>
      </c>
      <c r="I211" t="s">
        <v>12240</v>
      </c>
      <c r="J211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t="s">
        <v>5701</v>
      </c>
      <c r="E212" t="s">
        <v>646</v>
      </c>
      <c r="I212" t="s">
        <v>12243</v>
      </c>
      <c r="J212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t="s">
        <v>3559</v>
      </c>
      <c r="I213" t="s">
        <v>12246</v>
      </c>
      <c r="J213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t="s">
        <v>5701</v>
      </c>
      <c r="E214" t="s">
        <v>646</v>
      </c>
      <c r="I214" t="s">
        <v>12249</v>
      </c>
      <c r="J214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t="s">
        <v>5701</v>
      </c>
      <c r="E215" t="s">
        <v>646</v>
      </c>
      <c r="I215" t="s">
        <v>12252</v>
      </c>
      <c r="J215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t="s">
        <v>4</v>
      </c>
      <c r="E216" t="s">
        <v>4869</v>
      </c>
      <c r="I216" t="s">
        <v>12255</v>
      </c>
      <c r="J216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t="s">
        <v>4</v>
      </c>
      <c r="E217" t="s">
        <v>4869</v>
      </c>
      <c r="I217" t="s">
        <v>12598</v>
      </c>
      <c r="J217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t="s">
        <v>5701</v>
      </c>
      <c r="E218" t="s">
        <v>646</v>
      </c>
      <c r="I218" t="s">
        <v>12601</v>
      </c>
      <c r="J218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t="s">
        <v>4</v>
      </c>
      <c r="E219" t="s">
        <v>646</v>
      </c>
      <c r="I219" t="s">
        <v>12604</v>
      </c>
      <c r="J219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t="s">
        <v>4</v>
      </c>
      <c r="E220" t="s">
        <v>4869</v>
      </c>
      <c r="I220" t="s">
        <v>12607</v>
      </c>
      <c r="J220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t="s">
        <v>4</v>
      </c>
      <c r="E221" t="s">
        <v>4869</v>
      </c>
      <c r="I221" t="s">
        <v>12610</v>
      </c>
      <c r="J221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t="s">
        <v>4</v>
      </c>
      <c r="E222" t="s">
        <v>4869</v>
      </c>
      <c r="I222" t="s">
        <v>12613</v>
      </c>
      <c r="J222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t="s">
        <v>4</v>
      </c>
      <c r="E223" t="s">
        <v>4869</v>
      </c>
      <c r="I223" t="s">
        <v>12258</v>
      </c>
      <c r="J223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t="s">
        <v>4</v>
      </c>
      <c r="E224" t="s">
        <v>4869</v>
      </c>
      <c r="I224" t="s">
        <v>12616</v>
      </c>
      <c r="J224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t="s">
        <v>4</v>
      </c>
      <c r="E225" t="s">
        <v>260</v>
      </c>
      <c r="I225" t="s">
        <v>12619</v>
      </c>
      <c r="J225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t="s">
        <v>4</v>
      </c>
      <c r="E226" t="s">
        <v>4869</v>
      </c>
      <c r="I226" t="s">
        <v>12622</v>
      </c>
      <c r="J226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t="s">
        <v>4</v>
      </c>
      <c r="E227" t="s">
        <v>646</v>
      </c>
      <c r="I227" t="s">
        <v>12625</v>
      </c>
      <c r="J227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t="s">
        <v>4</v>
      </c>
      <c r="E228" t="s">
        <v>260</v>
      </c>
      <c r="I228" t="s">
        <v>12628</v>
      </c>
      <c r="J228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t="s">
        <v>4</v>
      </c>
      <c r="E229" t="s">
        <v>646</v>
      </c>
      <c r="I229" t="s">
        <v>12854</v>
      </c>
      <c r="J229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t="s">
        <v>4</v>
      </c>
      <c r="E230" t="s">
        <v>646</v>
      </c>
      <c r="I230" t="s">
        <v>12857</v>
      </c>
      <c r="J230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t="s">
        <v>4</v>
      </c>
      <c r="E231" t="s">
        <v>260</v>
      </c>
      <c r="I231" t="s">
        <v>12860</v>
      </c>
      <c r="J231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t="s">
        <v>4</v>
      </c>
      <c r="E232" t="s">
        <v>260</v>
      </c>
      <c r="I232" t="s">
        <v>12863</v>
      </c>
      <c r="J232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t="s">
        <v>4</v>
      </c>
      <c r="E233" t="s">
        <v>260</v>
      </c>
      <c r="I233" t="s">
        <v>12866</v>
      </c>
      <c r="J233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t="s">
        <v>4</v>
      </c>
      <c r="E234" t="s">
        <v>260</v>
      </c>
      <c r="I234" t="s">
        <v>12869</v>
      </c>
      <c r="J234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t="s">
        <v>5701</v>
      </c>
      <c r="E235" t="s">
        <v>646</v>
      </c>
      <c r="I235" t="s">
        <v>12872</v>
      </c>
      <c r="J235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t="s">
        <v>5701</v>
      </c>
      <c r="E236" t="s">
        <v>646</v>
      </c>
      <c r="I236" t="s">
        <v>12875</v>
      </c>
      <c r="J236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t="s">
        <v>5701</v>
      </c>
      <c r="E237" t="s">
        <v>646</v>
      </c>
      <c r="I237" t="s">
        <v>12878</v>
      </c>
      <c r="J237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t="s">
        <v>4</v>
      </c>
      <c r="E238" t="s">
        <v>260</v>
      </c>
      <c r="I238" t="s">
        <v>12881</v>
      </c>
      <c r="J238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t="s">
        <v>4</v>
      </c>
      <c r="E239" t="s">
        <v>4869</v>
      </c>
      <c r="I239" t="s">
        <v>12884</v>
      </c>
      <c r="J239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t="s">
        <v>5701</v>
      </c>
      <c r="E240" t="s">
        <v>646</v>
      </c>
      <c r="I240" t="s">
        <v>12887</v>
      </c>
      <c r="J240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t="s">
        <v>5701</v>
      </c>
      <c r="E241" t="s">
        <v>646</v>
      </c>
      <c r="I241" t="s">
        <v>12890</v>
      </c>
      <c r="J241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t="s">
        <v>4</v>
      </c>
      <c r="E242" t="s">
        <v>4869</v>
      </c>
      <c r="I242" t="s">
        <v>12893</v>
      </c>
      <c r="J242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t="s">
        <v>4</v>
      </c>
      <c r="E243" t="s">
        <v>646</v>
      </c>
      <c r="I243" t="s">
        <v>13359</v>
      </c>
      <c r="J243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t="s">
        <v>4</v>
      </c>
      <c r="E244" t="s">
        <v>260</v>
      </c>
      <c r="I244" t="s">
        <v>13362</v>
      </c>
      <c r="J244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t="s">
        <v>5701</v>
      </c>
      <c r="E245" t="s">
        <v>260</v>
      </c>
      <c r="I245" t="s">
        <v>13365</v>
      </c>
      <c r="J245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t="s">
        <v>5701</v>
      </c>
      <c r="E246" t="s">
        <v>646</v>
      </c>
      <c r="I246" t="s">
        <v>13368</v>
      </c>
      <c r="J246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t="s">
        <v>5701</v>
      </c>
      <c r="E247" t="s">
        <v>260</v>
      </c>
      <c r="I247" t="s">
        <v>13371</v>
      </c>
      <c r="J247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t="s">
        <v>5701</v>
      </c>
      <c r="E248" t="s">
        <v>260</v>
      </c>
      <c r="I248" t="s">
        <v>13374</v>
      </c>
      <c r="J248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t="s">
        <v>5701</v>
      </c>
      <c r="E249" t="s">
        <v>260</v>
      </c>
      <c r="I249" t="s">
        <v>13377</v>
      </c>
      <c r="J249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t="s">
        <v>5701</v>
      </c>
      <c r="E250" t="s">
        <v>646</v>
      </c>
      <c r="I250" t="s">
        <v>13380</v>
      </c>
      <c r="J250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t="s">
        <v>5701</v>
      </c>
      <c r="E251" t="s">
        <v>646</v>
      </c>
      <c r="I251" t="s">
        <v>13383</v>
      </c>
      <c r="J251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t="s">
        <v>4</v>
      </c>
      <c r="E252" t="s">
        <v>4869</v>
      </c>
      <c r="I252" t="s">
        <v>13386</v>
      </c>
      <c r="J252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t="s">
        <v>4</v>
      </c>
      <c r="E253" t="s">
        <v>260</v>
      </c>
      <c r="I253" t="s">
        <v>13389</v>
      </c>
      <c r="J253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t="s">
        <v>4</v>
      </c>
      <c r="E254" t="s">
        <v>260</v>
      </c>
      <c r="I254" t="s">
        <v>13392</v>
      </c>
      <c r="J254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t="s">
        <v>5701</v>
      </c>
      <c r="E255" t="s">
        <v>646</v>
      </c>
      <c r="I255" t="s">
        <v>13395</v>
      </c>
      <c r="J255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t="s">
        <v>5701</v>
      </c>
      <c r="E256" t="s">
        <v>646</v>
      </c>
      <c r="I256" t="s">
        <v>13398</v>
      </c>
      <c r="J256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t="s">
        <v>5701</v>
      </c>
      <c r="E257" t="s">
        <v>646</v>
      </c>
      <c r="I257" t="s">
        <v>13401</v>
      </c>
      <c r="J257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t="s">
        <v>5701</v>
      </c>
      <c r="E258" t="s">
        <v>646</v>
      </c>
      <c r="I258" t="s">
        <v>13404</v>
      </c>
      <c r="J258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t="s">
        <v>4</v>
      </c>
      <c r="E259" t="s">
        <v>4869</v>
      </c>
      <c r="I259" t="s">
        <v>13407</v>
      </c>
      <c r="J259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t="s">
        <v>5701</v>
      </c>
      <c r="E260" t="s">
        <v>646</v>
      </c>
      <c r="I260" t="s">
        <v>13410</v>
      </c>
      <c r="J260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t="s">
        <v>4</v>
      </c>
      <c r="E261" t="s">
        <v>4869</v>
      </c>
      <c r="I261" t="s">
        <v>13413</v>
      </c>
      <c r="J261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t="s">
        <v>4</v>
      </c>
      <c r="E262" t="s">
        <v>260</v>
      </c>
      <c r="I262" t="s">
        <v>13983</v>
      </c>
      <c r="J262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t="s">
        <v>4</v>
      </c>
      <c r="E263" t="s">
        <v>260</v>
      </c>
      <c r="I263" t="s">
        <v>13986</v>
      </c>
      <c r="J263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t="s">
        <v>5701</v>
      </c>
      <c r="E264" t="s">
        <v>646</v>
      </c>
      <c r="I264" t="s">
        <v>13989</v>
      </c>
      <c r="J264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t="s">
        <v>5701</v>
      </c>
      <c r="E265" t="s">
        <v>646</v>
      </c>
      <c r="I265" t="s">
        <v>13992</v>
      </c>
      <c r="J265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t="s">
        <v>5701</v>
      </c>
      <c r="E266" t="s">
        <v>646</v>
      </c>
      <c r="I266" t="s">
        <v>13995</v>
      </c>
      <c r="J266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t="s">
        <v>5701</v>
      </c>
      <c r="E267" t="s">
        <v>646</v>
      </c>
      <c r="I267" t="s">
        <v>13998</v>
      </c>
      <c r="J267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t="s">
        <v>5701</v>
      </c>
      <c r="E268" t="s">
        <v>646</v>
      </c>
      <c r="I268" t="s">
        <v>14001</v>
      </c>
      <c r="J268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t="s">
        <v>5701</v>
      </c>
      <c r="E269" t="s">
        <v>646</v>
      </c>
      <c r="I269" t="s">
        <v>14004</v>
      </c>
      <c r="J269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t="s">
        <v>5701</v>
      </c>
      <c r="E270" t="s">
        <v>646</v>
      </c>
      <c r="I270" t="s">
        <v>14007</v>
      </c>
      <c r="J270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t="s">
        <v>5701</v>
      </c>
      <c r="E271" t="s">
        <v>646</v>
      </c>
      <c r="I271" t="s">
        <v>14010</v>
      </c>
      <c r="J271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t="s">
        <v>4</v>
      </c>
      <c r="E272" t="s">
        <v>646</v>
      </c>
      <c r="I272" t="s">
        <v>14013</v>
      </c>
      <c r="J272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t="s">
        <v>4</v>
      </c>
      <c r="E273" t="s">
        <v>646</v>
      </c>
      <c r="I273" t="s">
        <v>14016</v>
      </c>
      <c r="J273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t="s">
        <v>4</v>
      </c>
      <c r="E274" t="s">
        <v>4869</v>
      </c>
      <c r="I274" t="s">
        <v>14019</v>
      </c>
      <c r="J274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t="s">
        <v>4</v>
      </c>
      <c r="E275" t="s">
        <v>260</v>
      </c>
      <c r="I275" t="s">
        <v>14022</v>
      </c>
      <c r="J275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t="s">
        <v>4</v>
      </c>
      <c r="E276" t="s">
        <v>260</v>
      </c>
      <c r="I276" t="s">
        <v>14025</v>
      </c>
      <c r="J276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t="s">
        <v>4</v>
      </c>
      <c r="E277" t="s">
        <v>260</v>
      </c>
      <c r="I277" t="s">
        <v>14028</v>
      </c>
      <c r="J277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t="s">
        <v>4</v>
      </c>
      <c r="E278" t="s">
        <v>4869</v>
      </c>
      <c r="I278" t="s">
        <v>14031</v>
      </c>
      <c r="J278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t="s">
        <v>4</v>
      </c>
      <c r="E279" t="s">
        <v>4869</v>
      </c>
      <c r="I279" t="s">
        <v>14306</v>
      </c>
      <c r="J279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t="s">
        <v>4</v>
      </c>
      <c r="E280" t="s">
        <v>4869</v>
      </c>
      <c r="I280" t="s">
        <v>14309</v>
      </c>
      <c r="J280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t="s">
        <v>4</v>
      </c>
      <c r="E281" t="s">
        <v>4869</v>
      </c>
      <c r="I281" t="s">
        <v>14312</v>
      </c>
      <c r="J281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t="s">
        <v>4</v>
      </c>
      <c r="E282" t="s">
        <v>4869</v>
      </c>
      <c r="I282" t="s">
        <v>14315</v>
      </c>
      <c r="J282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t="s">
        <v>4</v>
      </c>
      <c r="E283" t="s">
        <v>4869</v>
      </c>
      <c r="I283" t="s">
        <v>14893</v>
      </c>
      <c r="J283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t="s">
        <v>4</v>
      </c>
      <c r="E284" t="s">
        <v>260</v>
      </c>
      <c r="I284" t="s">
        <v>14896</v>
      </c>
      <c r="J284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t="s">
        <v>4</v>
      </c>
      <c r="E285" t="s">
        <v>646</v>
      </c>
      <c r="I285" t="s">
        <v>14899</v>
      </c>
      <c r="J285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t="s">
        <v>5701</v>
      </c>
      <c r="E286" t="s">
        <v>646</v>
      </c>
      <c r="I286" t="s">
        <v>14902</v>
      </c>
      <c r="J286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t="s">
        <v>5701</v>
      </c>
      <c r="E287" t="s">
        <v>646</v>
      </c>
      <c r="I287" t="s">
        <v>14905</v>
      </c>
      <c r="J287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t="s">
        <v>4</v>
      </c>
      <c r="E288" t="s">
        <v>646</v>
      </c>
      <c r="I288" t="s">
        <v>14908</v>
      </c>
      <c r="J288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t="s">
        <v>4</v>
      </c>
      <c r="E289" t="s">
        <v>15043</v>
      </c>
      <c r="I289" t="s">
        <v>14911</v>
      </c>
      <c r="J289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t="s">
        <v>4</v>
      </c>
      <c r="E290" t="s">
        <v>15043</v>
      </c>
      <c r="I290" t="s">
        <v>14914</v>
      </c>
      <c r="J290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t="s">
        <v>4</v>
      </c>
      <c r="E291" t="s">
        <v>646</v>
      </c>
      <c r="I291" t="s">
        <v>14917</v>
      </c>
      <c r="J291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t="s">
        <v>4</v>
      </c>
      <c r="E292" t="s">
        <v>4869</v>
      </c>
      <c r="I292" t="s">
        <v>14920</v>
      </c>
      <c r="J292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t="s">
        <v>4</v>
      </c>
      <c r="E293" t="s">
        <v>4869</v>
      </c>
      <c r="I293" t="s">
        <v>14923</v>
      </c>
      <c r="J293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t="s">
        <v>4</v>
      </c>
      <c r="E294" t="s">
        <v>646</v>
      </c>
      <c r="I294" t="s">
        <v>14926</v>
      </c>
      <c r="J294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t="s">
        <v>5701</v>
      </c>
      <c r="E295" t="s">
        <v>646</v>
      </c>
      <c r="I295" t="s">
        <v>14929</v>
      </c>
      <c r="J295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t="s">
        <v>5701</v>
      </c>
      <c r="E296" t="s">
        <v>646</v>
      </c>
      <c r="I296" t="s">
        <v>14932</v>
      </c>
      <c r="J296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t="s">
        <v>5701</v>
      </c>
      <c r="E297" t="s">
        <v>646</v>
      </c>
      <c r="I297" t="s">
        <v>14935</v>
      </c>
      <c r="J297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t="s">
        <v>5701</v>
      </c>
      <c r="E298" t="s">
        <v>646</v>
      </c>
      <c r="I298" t="s">
        <v>14938</v>
      </c>
      <c r="J298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t="s">
        <v>3371</v>
      </c>
      <c r="E299" t="s">
        <v>260</v>
      </c>
      <c r="I299" t="s">
        <v>14941</v>
      </c>
      <c r="J299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t="s">
        <v>3371</v>
      </c>
      <c r="E300" t="s">
        <v>260</v>
      </c>
      <c r="I300" t="s">
        <v>14944</v>
      </c>
      <c r="J300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t="s">
        <v>4</v>
      </c>
      <c r="E301" t="s">
        <v>4869</v>
      </c>
      <c r="I301" t="s">
        <v>15345</v>
      </c>
      <c r="J301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t="s">
        <v>4</v>
      </c>
      <c r="E302" t="s">
        <v>15240</v>
      </c>
      <c r="H302" t="s">
        <v>15376</v>
      </c>
      <c r="I302" t="s">
        <v>15348</v>
      </c>
      <c r="J302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t="s">
        <v>4</v>
      </c>
      <c r="E303" t="s">
        <v>4869</v>
      </c>
      <c r="I303" t="s">
        <v>15351</v>
      </c>
      <c r="J303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t="s">
        <v>4</v>
      </c>
      <c r="E304" t="s">
        <v>260</v>
      </c>
      <c r="I304" t="s">
        <v>15354</v>
      </c>
      <c r="J304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t="s">
        <v>4</v>
      </c>
      <c r="E305" t="s">
        <v>260</v>
      </c>
      <c r="I305" t="s">
        <v>15357</v>
      </c>
      <c r="J305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t="s">
        <v>4</v>
      </c>
      <c r="E306" t="s">
        <v>646</v>
      </c>
      <c r="I306" t="s">
        <v>15839</v>
      </c>
      <c r="J306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t="s">
        <v>4</v>
      </c>
      <c r="E307" t="s">
        <v>646</v>
      </c>
      <c r="I307" t="s">
        <v>15842</v>
      </c>
      <c r="J307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t="s">
        <v>4</v>
      </c>
      <c r="E308" t="s">
        <v>646</v>
      </c>
      <c r="I308" t="s">
        <v>15845</v>
      </c>
      <c r="J308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t="s">
        <v>4</v>
      </c>
      <c r="E309" t="s">
        <v>4869</v>
      </c>
      <c r="I309" t="s">
        <v>15848</v>
      </c>
      <c r="J309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t="s">
        <v>4</v>
      </c>
      <c r="E310" t="s">
        <v>646</v>
      </c>
      <c r="I310" t="s">
        <v>15851</v>
      </c>
      <c r="J310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t="s">
        <v>4</v>
      </c>
      <c r="E311" t="s">
        <v>260</v>
      </c>
      <c r="I311" t="s">
        <v>15854</v>
      </c>
      <c r="J311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t="s">
        <v>4</v>
      </c>
      <c r="E312" t="s">
        <v>4869</v>
      </c>
      <c r="I312" t="s">
        <v>15857</v>
      </c>
      <c r="J312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t="s">
        <v>4</v>
      </c>
      <c r="E313" t="s">
        <v>4869</v>
      </c>
      <c r="I313" t="s">
        <v>15860</v>
      </c>
      <c r="J313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t="s">
        <v>4</v>
      </c>
      <c r="E314" t="s">
        <v>646</v>
      </c>
      <c r="I314" t="s">
        <v>15863</v>
      </c>
      <c r="J314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t="s">
        <v>4</v>
      </c>
      <c r="E315" t="s">
        <v>4869</v>
      </c>
      <c r="I315" t="s">
        <v>15866</v>
      </c>
      <c r="J315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t="s">
        <v>4</v>
      </c>
      <c r="E316" t="s">
        <v>4869</v>
      </c>
      <c r="I316" t="s">
        <v>16018</v>
      </c>
      <c r="J316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t="s">
        <v>5701</v>
      </c>
      <c r="E317" t="s">
        <v>646</v>
      </c>
      <c r="I317" t="s">
        <v>16021</v>
      </c>
      <c r="J317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t="s">
        <v>5701</v>
      </c>
      <c r="E318" t="s">
        <v>646</v>
      </c>
      <c r="I318" t="s">
        <v>16024</v>
      </c>
      <c r="J318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t="s">
        <v>5701</v>
      </c>
      <c r="E319" t="s">
        <v>646</v>
      </c>
      <c r="I319" t="s">
        <v>16027</v>
      </c>
      <c r="J319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t="s">
        <v>5701</v>
      </c>
      <c r="E320" t="s">
        <v>646</v>
      </c>
      <c r="I320" t="s">
        <v>16030</v>
      </c>
      <c r="J320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t="s">
        <v>5701</v>
      </c>
      <c r="E321" t="s">
        <v>646</v>
      </c>
      <c r="I321" t="s">
        <v>16033</v>
      </c>
      <c r="J321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t="s">
        <v>4</v>
      </c>
      <c r="E322" t="s">
        <v>4869</v>
      </c>
      <c r="I322" t="s">
        <v>16036</v>
      </c>
      <c r="J322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t="s">
        <v>5701</v>
      </c>
      <c r="E323" t="s">
        <v>646</v>
      </c>
      <c r="I323" t="s">
        <v>16244</v>
      </c>
      <c r="J323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t="s">
        <v>4</v>
      </c>
      <c r="E324" t="s">
        <v>260</v>
      </c>
      <c r="I324" t="s">
        <v>16247</v>
      </c>
      <c r="J324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t="s">
        <v>4</v>
      </c>
      <c r="E325" t="s">
        <v>260</v>
      </c>
      <c r="I325" t="s">
        <v>16250</v>
      </c>
      <c r="J325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t="s">
        <v>4</v>
      </c>
      <c r="E326" t="s">
        <v>4869</v>
      </c>
      <c r="I326" t="s">
        <v>16253</v>
      </c>
      <c r="J326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t="s">
        <v>4</v>
      </c>
      <c r="E327" t="s">
        <v>4869</v>
      </c>
      <c r="I327" t="s">
        <v>16638</v>
      </c>
      <c r="J327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t="s">
        <v>4</v>
      </c>
      <c r="E328" t="s">
        <v>260</v>
      </c>
      <c r="I328" t="s">
        <v>16641</v>
      </c>
      <c r="J328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t="s">
        <v>4</v>
      </c>
      <c r="E329" t="s">
        <v>4869</v>
      </c>
      <c r="I329" t="s">
        <v>16644</v>
      </c>
      <c r="J329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t="s">
        <v>4</v>
      </c>
      <c r="E330" t="s">
        <v>4869</v>
      </c>
      <c r="I330" t="s">
        <v>16647</v>
      </c>
      <c r="J330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t="s">
        <v>4</v>
      </c>
      <c r="E331" t="s">
        <v>4869</v>
      </c>
      <c r="I331" t="s">
        <v>16650</v>
      </c>
      <c r="J331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t="s">
        <v>4</v>
      </c>
      <c r="E332" t="s">
        <v>4869</v>
      </c>
      <c r="I332" t="s">
        <v>16955</v>
      </c>
      <c r="J332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t="s">
        <v>803</v>
      </c>
      <c r="E333" t="s">
        <v>4869</v>
      </c>
      <c r="I333" t="s">
        <v>16958</v>
      </c>
      <c r="J333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t="s">
        <v>803</v>
      </c>
      <c r="E334" t="s">
        <v>4869</v>
      </c>
      <c r="I334" t="s">
        <v>17042</v>
      </c>
      <c r="J334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t="s">
        <v>803</v>
      </c>
      <c r="E335" t="s">
        <v>4869</v>
      </c>
      <c r="I335" t="s">
        <v>17045</v>
      </c>
      <c r="J335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t="s">
        <v>4</v>
      </c>
      <c r="E336" t="s">
        <v>15240</v>
      </c>
      <c r="I336" t="s">
        <v>17328</v>
      </c>
      <c r="J336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t="s">
        <v>4</v>
      </c>
      <c r="E337" t="s">
        <v>15240</v>
      </c>
      <c r="I337" t="s">
        <v>17331</v>
      </c>
      <c r="J337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t="s">
        <v>4</v>
      </c>
      <c r="E338" t="s">
        <v>4869</v>
      </c>
      <c r="I338" t="s">
        <v>17334</v>
      </c>
      <c r="J338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t="s">
        <v>4</v>
      </c>
      <c r="E339" t="s">
        <v>646</v>
      </c>
      <c r="I339" t="s">
        <v>17337</v>
      </c>
      <c r="J339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t="s">
        <v>4</v>
      </c>
      <c r="E340" t="s">
        <v>646</v>
      </c>
      <c r="I340" t="s">
        <v>17915</v>
      </c>
      <c r="J340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t="s">
        <v>803</v>
      </c>
      <c r="E341" t="s">
        <v>4869</v>
      </c>
      <c r="I341" t="s">
        <v>17340</v>
      </c>
      <c r="J341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t="s">
        <v>4</v>
      </c>
      <c r="E342" t="s">
        <v>646</v>
      </c>
      <c r="I342" t="s">
        <v>17918</v>
      </c>
      <c r="J342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t="s">
        <v>4</v>
      </c>
      <c r="E343" t="s">
        <v>260</v>
      </c>
      <c r="I343" t="s">
        <v>17921</v>
      </c>
      <c r="J343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t="s">
        <v>4</v>
      </c>
      <c r="E344" t="s">
        <v>260</v>
      </c>
      <c r="I344" t="s">
        <v>17924</v>
      </c>
      <c r="J344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t="s">
        <v>4</v>
      </c>
      <c r="E345" t="s">
        <v>260</v>
      </c>
      <c r="I345" t="s">
        <v>17927</v>
      </c>
      <c r="J345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t="s">
        <v>4</v>
      </c>
      <c r="E346" t="s">
        <v>4869</v>
      </c>
      <c r="I346" t="s">
        <v>17930</v>
      </c>
      <c r="J346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t="s">
        <v>4</v>
      </c>
      <c r="E347" t="s">
        <v>4869</v>
      </c>
      <c r="I347" t="s">
        <v>17933</v>
      </c>
      <c r="J347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t="s">
        <v>4</v>
      </c>
      <c r="E348" t="s">
        <v>260</v>
      </c>
      <c r="I348" t="s">
        <v>17936</v>
      </c>
      <c r="J348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t="s">
        <v>803</v>
      </c>
      <c r="E349" t="s">
        <v>4869</v>
      </c>
      <c r="I349" t="s">
        <v>17939</v>
      </c>
      <c r="J349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t="s">
        <v>803</v>
      </c>
      <c r="E350" t="s">
        <v>4869</v>
      </c>
      <c r="I350" t="s">
        <v>17942</v>
      </c>
      <c r="J350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t="s">
        <v>4</v>
      </c>
      <c r="E351" t="s">
        <v>646</v>
      </c>
      <c r="I351" t="s">
        <v>17945</v>
      </c>
      <c r="J351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t="s">
        <v>4</v>
      </c>
      <c r="E352" t="s">
        <v>646</v>
      </c>
      <c r="I352" t="s">
        <v>18607</v>
      </c>
      <c r="J352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t="s">
        <v>3371</v>
      </c>
      <c r="E353" t="s">
        <v>646</v>
      </c>
      <c r="I353" t="s">
        <v>18610</v>
      </c>
      <c r="J353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t="s">
        <v>3371</v>
      </c>
      <c r="E354" t="s">
        <v>646</v>
      </c>
      <c r="I354" t="s">
        <v>18613</v>
      </c>
      <c r="J354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t="s">
        <v>4</v>
      </c>
      <c r="E355" t="s">
        <v>646</v>
      </c>
      <c r="I355" t="s">
        <v>18616</v>
      </c>
      <c r="J355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t="s">
        <v>5701</v>
      </c>
      <c r="E356" t="s">
        <v>646</v>
      </c>
      <c r="I356" t="s">
        <v>18619</v>
      </c>
      <c r="J356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t="s">
        <v>18701</v>
      </c>
      <c r="E357" t="s">
        <v>646</v>
      </c>
      <c r="I357" t="s">
        <v>18622</v>
      </c>
      <c r="J357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t="s">
        <v>18701</v>
      </c>
      <c r="E358" t="s">
        <v>646</v>
      </c>
      <c r="I358" t="s">
        <v>18625</v>
      </c>
      <c r="J358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t="s">
        <v>18701</v>
      </c>
      <c r="E359" t="s">
        <v>646</v>
      </c>
      <c r="I359" t="s">
        <v>18628</v>
      </c>
      <c r="J359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t="s">
        <v>18701</v>
      </c>
      <c r="E360" t="s">
        <v>646</v>
      </c>
      <c r="I360" t="s">
        <v>18631</v>
      </c>
      <c r="J360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t="s">
        <v>18701</v>
      </c>
      <c r="E361" t="s">
        <v>646</v>
      </c>
      <c r="I361" t="s">
        <v>18634</v>
      </c>
      <c r="J361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t="s">
        <v>18701</v>
      </c>
      <c r="E362" t="s">
        <v>646</v>
      </c>
      <c r="I362" t="s">
        <v>18637</v>
      </c>
      <c r="J362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t="s">
        <v>18701</v>
      </c>
      <c r="E363" t="s">
        <v>646</v>
      </c>
      <c r="I363" t="s">
        <v>18640</v>
      </c>
      <c r="J363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t="s">
        <v>18701</v>
      </c>
      <c r="E364" t="s">
        <v>646</v>
      </c>
      <c r="I364" t="s">
        <v>18643</v>
      </c>
      <c r="J364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t="s">
        <v>18701</v>
      </c>
      <c r="E365" t="s">
        <v>646</v>
      </c>
      <c r="I365" t="s">
        <v>18646</v>
      </c>
      <c r="J365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t="s">
        <v>18701</v>
      </c>
      <c r="E366" t="s">
        <v>646</v>
      </c>
      <c r="I366" t="s">
        <v>18649</v>
      </c>
      <c r="J366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t="s">
        <v>4</v>
      </c>
      <c r="E367" t="s">
        <v>260</v>
      </c>
      <c r="I367" t="s">
        <v>18652</v>
      </c>
      <c r="J367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t="s">
        <v>4</v>
      </c>
      <c r="E368" t="s">
        <v>260</v>
      </c>
      <c r="I368" t="s">
        <v>18655</v>
      </c>
      <c r="J368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t="s">
        <v>4</v>
      </c>
      <c r="E369" t="s">
        <v>260</v>
      </c>
      <c r="I369" t="s">
        <v>18658</v>
      </c>
      <c r="J369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t="s">
        <v>4</v>
      </c>
      <c r="E370" t="s">
        <v>260</v>
      </c>
      <c r="I370" t="s">
        <v>19002</v>
      </c>
      <c r="J370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t="s">
        <v>4</v>
      </c>
      <c r="E371" t="s">
        <v>260</v>
      </c>
      <c r="I371" t="s">
        <v>19005</v>
      </c>
      <c r="J371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t="s">
        <v>4</v>
      </c>
      <c r="E372" t="s">
        <v>260</v>
      </c>
      <c r="I372" t="s">
        <v>19008</v>
      </c>
      <c r="J372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t="s">
        <v>4</v>
      </c>
      <c r="E373" t="s">
        <v>260</v>
      </c>
      <c r="I373" t="s">
        <v>19011</v>
      </c>
      <c r="J373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t="s">
        <v>4</v>
      </c>
      <c r="E374" t="s">
        <v>260</v>
      </c>
      <c r="I374" t="s">
        <v>19014</v>
      </c>
      <c r="J374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t="s">
        <v>4</v>
      </c>
      <c r="E375" t="s">
        <v>260</v>
      </c>
      <c r="I375" t="s">
        <v>19017</v>
      </c>
      <c r="J375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t="s">
        <v>4</v>
      </c>
      <c r="E376" t="s">
        <v>260</v>
      </c>
      <c r="I376" t="s">
        <v>19020</v>
      </c>
      <c r="J376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t="s">
        <v>4</v>
      </c>
      <c r="E377" t="s">
        <v>260</v>
      </c>
      <c r="I377" t="s">
        <v>19023</v>
      </c>
      <c r="J377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t="s">
        <v>4</v>
      </c>
      <c r="E378" t="s">
        <v>260</v>
      </c>
      <c r="I378" t="s">
        <v>19026</v>
      </c>
      <c r="J378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t="s">
        <v>4</v>
      </c>
      <c r="E379" t="s">
        <v>260</v>
      </c>
      <c r="I379" t="s">
        <v>19029</v>
      </c>
      <c r="J379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t="s">
        <v>4</v>
      </c>
      <c r="E380" t="s">
        <v>260</v>
      </c>
      <c r="I380" t="s">
        <v>19355</v>
      </c>
      <c r="J380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t="s">
        <v>803</v>
      </c>
      <c r="E381" t="s">
        <v>4869</v>
      </c>
      <c r="I381" t="s">
        <v>19358</v>
      </c>
      <c r="J381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t="s">
        <v>803</v>
      </c>
      <c r="E382" t="s">
        <v>4869</v>
      </c>
      <c r="I382" t="s">
        <v>19361</v>
      </c>
      <c r="J382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t="s">
        <v>4</v>
      </c>
      <c r="E383" t="s">
        <v>260</v>
      </c>
      <c r="I383" t="s">
        <v>19748</v>
      </c>
      <c r="J383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t="s">
        <v>803</v>
      </c>
      <c r="E384" t="s">
        <v>4869</v>
      </c>
      <c r="I384" t="s">
        <v>19751</v>
      </c>
      <c r="J384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t="s">
        <v>803</v>
      </c>
      <c r="E385" t="s">
        <v>4869</v>
      </c>
      <c r="I385" t="s">
        <v>19909</v>
      </c>
      <c r="J385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t="s">
        <v>803</v>
      </c>
      <c r="E386" t="s">
        <v>4869</v>
      </c>
      <c r="I386" t="s">
        <v>19912</v>
      </c>
      <c r="J386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t="s">
        <v>4</v>
      </c>
      <c r="E387" t="s">
        <v>260</v>
      </c>
      <c r="I387" t="s">
        <v>20390</v>
      </c>
      <c r="J387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t="s">
        <v>3371</v>
      </c>
      <c r="E388" t="s">
        <v>646</v>
      </c>
      <c r="I388" t="s">
        <v>20393</v>
      </c>
      <c r="J388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t="s">
        <v>5701</v>
      </c>
      <c r="E389" t="s">
        <v>646</v>
      </c>
      <c r="I389" t="s">
        <v>20396</v>
      </c>
      <c r="J389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t="s">
        <v>5701</v>
      </c>
      <c r="E390" t="s">
        <v>646</v>
      </c>
      <c r="I390" t="s">
        <v>20399</v>
      </c>
      <c r="J390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t="s">
        <v>4</v>
      </c>
      <c r="E391" t="s">
        <v>260</v>
      </c>
      <c r="I391" t="s">
        <v>20402</v>
      </c>
      <c r="J391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t="s">
        <v>5701</v>
      </c>
      <c r="E392" t="s">
        <v>646</v>
      </c>
      <c r="I392" t="s">
        <v>20405</v>
      </c>
      <c r="J392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t="s">
        <v>5701</v>
      </c>
      <c r="E393" t="s">
        <v>646</v>
      </c>
      <c r="I393" t="s">
        <v>20408</v>
      </c>
      <c r="J393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t="s">
        <v>5701</v>
      </c>
      <c r="E394" t="s">
        <v>646</v>
      </c>
      <c r="I394" t="s">
        <v>20411</v>
      </c>
      <c r="J394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t="s">
        <v>5701</v>
      </c>
      <c r="E395" t="s">
        <v>646</v>
      </c>
      <c r="I395" t="s">
        <v>20414</v>
      </c>
      <c r="J395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t="s">
        <v>5701</v>
      </c>
      <c r="E396" t="s">
        <v>646</v>
      </c>
      <c r="I396" t="s">
        <v>20417</v>
      </c>
      <c r="J396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t="s">
        <v>803</v>
      </c>
      <c r="E397" t="s">
        <v>4869</v>
      </c>
      <c r="I397" t="s">
        <v>20420</v>
      </c>
      <c r="J397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t="s">
        <v>5701</v>
      </c>
      <c r="E398" t="s">
        <v>646</v>
      </c>
      <c r="I398" t="s">
        <v>20423</v>
      </c>
      <c r="J398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t="s">
        <v>5701</v>
      </c>
      <c r="E399" t="s">
        <v>646</v>
      </c>
      <c r="I399" t="s">
        <v>20426</v>
      </c>
      <c r="J399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t="s">
        <v>5701</v>
      </c>
      <c r="E400" t="s">
        <v>646</v>
      </c>
      <c r="I400" t="s">
        <v>20429</v>
      </c>
      <c r="J400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t="s">
        <v>5701</v>
      </c>
      <c r="E401" t="s">
        <v>646</v>
      </c>
      <c r="I401" t="s">
        <v>20432</v>
      </c>
      <c r="J401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t="s">
        <v>5701</v>
      </c>
      <c r="E402" t="s">
        <v>646</v>
      </c>
      <c r="I402" t="s">
        <v>20435</v>
      </c>
      <c r="J402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t="s">
        <v>5701</v>
      </c>
      <c r="E403" t="s">
        <v>646</v>
      </c>
      <c r="I403" t="s">
        <v>20438</v>
      </c>
      <c r="J403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t="s">
        <v>5701</v>
      </c>
      <c r="E404" t="s">
        <v>646</v>
      </c>
      <c r="I404" t="s">
        <v>20441</v>
      </c>
      <c r="J404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t="s">
        <v>5701</v>
      </c>
      <c r="E405" t="s">
        <v>646</v>
      </c>
      <c r="I405" t="s">
        <v>20444</v>
      </c>
      <c r="J405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t="s">
        <v>5701</v>
      </c>
      <c r="E406" t="s">
        <v>646</v>
      </c>
      <c r="I406" t="s">
        <v>20447</v>
      </c>
      <c r="J406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t="s">
        <v>5701</v>
      </c>
      <c r="E407" t="s">
        <v>646</v>
      </c>
      <c r="I407" t="s">
        <v>20450</v>
      </c>
      <c r="J407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t="s">
        <v>803</v>
      </c>
      <c r="E408" t="s">
        <v>4869</v>
      </c>
      <c r="I408" t="s">
        <v>20987</v>
      </c>
      <c r="J408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t="s">
        <v>4</v>
      </c>
      <c r="E409" t="s">
        <v>260</v>
      </c>
      <c r="I409" t="s">
        <v>20990</v>
      </c>
      <c r="J409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t="s">
        <v>4</v>
      </c>
      <c r="E410" t="s">
        <v>260</v>
      </c>
      <c r="I410" t="s">
        <v>20993</v>
      </c>
      <c r="J410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t="s">
        <v>5701</v>
      </c>
      <c r="E411" t="s">
        <v>646</v>
      </c>
      <c r="I411" t="s">
        <v>20996</v>
      </c>
      <c r="J411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t="s">
        <v>5701</v>
      </c>
      <c r="E412" t="s">
        <v>646</v>
      </c>
      <c r="I412" t="s">
        <v>20999</v>
      </c>
      <c r="J412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t="s">
        <v>4</v>
      </c>
      <c r="E413" t="s">
        <v>260</v>
      </c>
      <c r="I413" t="s">
        <v>21002</v>
      </c>
      <c r="J413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t="s">
        <v>4</v>
      </c>
      <c r="E414" t="s">
        <v>260</v>
      </c>
      <c r="I414" t="s">
        <v>21005</v>
      </c>
      <c r="J414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t="s">
        <v>803</v>
      </c>
      <c r="E415" t="s">
        <v>4869</v>
      </c>
      <c r="I415" t="s">
        <v>21008</v>
      </c>
      <c r="J415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t="s">
        <v>5701</v>
      </c>
      <c r="E416" t="s">
        <v>646</v>
      </c>
      <c r="I416" t="s">
        <v>21011</v>
      </c>
      <c r="J416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t="s">
        <v>5701</v>
      </c>
      <c r="E417" t="s">
        <v>646</v>
      </c>
      <c r="I417" t="s">
        <v>21014</v>
      </c>
      <c r="J417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t="s">
        <v>5701</v>
      </c>
      <c r="E418" t="s">
        <v>646</v>
      </c>
      <c r="I418" t="s">
        <v>21017</v>
      </c>
      <c r="J418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t="s">
        <v>4</v>
      </c>
      <c r="E419" t="s">
        <v>260</v>
      </c>
      <c r="I419" t="s">
        <v>21020</v>
      </c>
      <c r="J419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t="s">
        <v>5701</v>
      </c>
      <c r="E420" t="s">
        <v>646</v>
      </c>
      <c r="I420" t="s">
        <v>21023</v>
      </c>
      <c r="J420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t="s">
        <v>5701</v>
      </c>
      <c r="E421" t="s">
        <v>646</v>
      </c>
      <c r="I421" t="s">
        <v>21026</v>
      </c>
      <c r="J421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t="s">
        <v>5701</v>
      </c>
      <c r="E422" t="s">
        <v>646</v>
      </c>
      <c r="I422" t="s">
        <v>21029</v>
      </c>
      <c r="J422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t="s">
        <v>5701</v>
      </c>
      <c r="E423" t="s">
        <v>646</v>
      </c>
      <c r="I423" t="s">
        <v>21032</v>
      </c>
      <c r="J423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t="s">
        <v>5701</v>
      </c>
      <c r="E424" t="s">
        <v>646</v>
      </c>
      <c r="I424" t="s">
        <v>21035</v>
      </c>
      <c r="J424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t="s">
        <v>803</v>
      </c>
      <c r="E425" t="s">
        <v>4869</v>
      </c>
      <c r="I425" t="s">
        <v>21038</v>
      </c>
      <c r="J425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t="s">
        <v>5701</v>
      </c>
      <c r="E426" t="s">
        <v>646</v>
      </c>
      <c r="I426" t="s">
        <v>21041</v>
      </c>
      <c r="J426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t="s">
        <v>803</v>
      </c>
      <c r="E427" t="s">
        <v>4869</v>
      </c>
      <c r="I427" t="s">
        <v>21044</v>
      </c>
      <c r="J427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t="s">
        <v>5701</v>
      </c>
      <c r="E428" t="s">
        <v>646</v>
      </c>
      <c r="I428" t="s">
        <v>21047</v>
      </c>
      <c r="J428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t="s">
        <v>4</v>
      </c>
      <c r="E429" t="s">
        <v>646</v>
      </c>
      <c r="I429" t="s">
        <v>21050</v>
      </c>
      <c r="J429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t="s">
        <v>5701</v>
      </c>
      <c r="E430" t="s">
        <v>646</v>
      </c>
      <c r="I430" t="s">
        <v>21053</v>
      </c>
      <c r="J430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t="s">
        <v>5701</v>
      </c>
      <c r="E431" t="s">
        <v>646</v>
      </c>
      <c r="I431" t="s">
        <v>21056</v>
      </c>
      <c r="J431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t="s">
        <v>5701</v>
      </c>
      <c r="E432" t="s">
        <v>646</v>
      </c>
      <c r="I432" t="s">
        <v>21059</v>
      </c>
      <c r="J432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t="s">
        <v>4</v>
      </c>
      <c r="E433" t="s">
        <v>646</v>
      </c>
      <c r="I433" t="s">
        <v>21062</v>
      </c>
      <c r="J433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t="s">
        <v>5701</v>
      </c>
      <c r="E434" t="s">
        <v>646</v>
      </c>
      <c r="I434" t="s">
        <v>21425</v>
      </c>
      <c r="J434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t="s">
        <v>5701</v>
      </c>
      <c r="E435" t="s">
        <v>646</v>
      </c>
      <c r="I435" t="s">
        <v>21428</v>
      </c>
      <c r="J435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t="s">
        <v>5701</v>
      </c>
      <c r="E436" t="s">
        <v>646</v>
      </c>
      <c r="I436" t="s">
        <v>21431</v>
      </c>
      <c r="J436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t="s">
        <v>5701</v>
      </c>
      <c r="E437" t="s">
        <v>646</v>
      </c>
      <c r="I437" t="s">
        <v>21434</v>
      </c>
      <c r="J437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t="s">
        <v>5701</v>
      </c>
      <c r="E438" t="s">
        <v>646</v>
      </c>
      <c r="I438" t="s">
        <v>21437</v>
      </c>
      <c r="J438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t="s">
        <v>5701</v>
      </c>
      <c r="E439" t="s">
        <v>646</v>
      </c>
      <c r="I439" t="s">
        <v>21440</v>
      </c>
      <c r="J439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t="s">
        <v>5701</v>
      </c>
      <c r="E440" t="s">
        <v>646</v>
      </c>
      <c r="I440" t="s">
        <v>21443</v>
      </c>
      <c r="J440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t="s">
        <v>5701</v>
      </c>
      <c r="E441" t="s">
        <v>646</v>
      </c>
      <c r="I441" t="s">
        <v>21446</v>
      </c>
      <c r="J441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t="s">
        <v>803</v>
      </c>
      <c r="E442" t="s">
        <v>4869</v>
      </c>
      <c r="I442" t="s">
        <v>21449</v>
      </c>
      <c r="J442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t="s">
        <v>5701</v>
      </c>
      <c r="E443" t="s">
        <v>646</v>
      </c>
      <c r="I443" t="s">
        <v>21452</v>
      </c>
      <c r="J443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t="s">
        <v>5701</v>
      </c>
      <c r="E444" t="s">
        <v>646</v>
      </c>
      <c r="I444" t="s">
        <v>21455</v>
      </c>
      <c r="J444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t="s">
        <v>5701</v>
      </c>
      <c r="E445" t="s">
        <v>646</v>
      </c>
      <c r="I445" t="s">
        <v>21458</v>
      </c>
      <c r="J445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t="s">
        <v>803</v>
      </c>
      <c r="E446" t="s">
        <v>4869</v>
      </c>
      <c r="I446" t="s">
        <v>21461</v>
      </c>
      <c r="J446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t="s">
        <v>5701</v>
      </c>
      <c r="E447" t="s">
        <v>646</v>
      </c>
      <c r="I447" t="s">
        <v>21464</v>
      </c>
      <c r="J447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t="s">
        <v>5701</v>
      </c>
      <c r="E448" t="s">
        <v>646</v>
      </c>
      <c r="I448" t="s">
        <v>21467</v>
      </c>
      <c r="J448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t="s">
        <v>4</v>
      </c>
      <c r="E449" t="s">
        <v>260</v>
      </c>
      <c r="I449" t="s">
        <v>21470</v>
      </c>
      <c r="J449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t="s">
        <v>18701</v>
      </c>
      <c r="E450" t="s">
        <v>19788</v>
      </c>
      <c r="I450" t="s">
        <v>21473</v>
      </c>
      <c r="J450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t="s">
        <v>18701</v>
      </c>
      <c r="E451" t="s">
        <v>19788</v>
      </c>
      <c r="I451" t="s">
        <v>21476</v>
      </c>
      <c r="J451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t="s">
        <v>18701</v>
      </c>
      <c r="E452" t="s">
        <v>19788</v>
      </c>
      <c r="I452" t="s">
        <v>21479</v>
      </c>
      <c r="J452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t="s">
        <v>18701</v>
      </c>
      <c r="E453" t="s">
        <v>19788</v>
      </c>
      <c r="I453" t="s">
        <v>21482</v>
      </c>
      <c r="J453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t="s">
        <v>18701</v>
      </c>
      <c r="E454" t="s">
        <v>19788</v>
      </c>
      <c r="I454" t="s">
        <v>21485</v>
      </c>
      <c r="J454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t="s">
        <v>18701</v>
      </c>
      <c r="E455" t="s">
        <v>19788</v>
      </c>
      <c r="I455" t="s">
        <v>21488</v>
      </c>
      <c r="J455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t="s">
        <v>18701</v>
      </c>
      <c r="E456" t="s">
        <v>19788</v>
      </c>
      <c r="I456" t="s">
        <v>21491</v>
      </c>
      <c r="J456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t="s">
        <v>18701</v>
      </c>
      <c r="E457" t="s">
        <v>19788</v>
      </c>
      <c r="I457" t="s">
        <v>21494</v>
      </c>
      <c r="J457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t="s">
        <v>18701</v>
      </c>
      <c r="E458" t="s">
        <v>19788</v>
      </c>
      <c r="I458" t="s">
        <v>21497</v>
      </c>
      <c r="J458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t="s">
        <v>18701</v>
      </c>
      <c r="E459" t="s">
        <v>19788</v>
      </c>
      <c r="I459" t="s">
        <v>21500</v>
      </c>
      <c r="J459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t="s">
        <v>18701</v>
      </c>
      <c r="E460" t="s">
        <v>21606</v>
      </c>
      <c r="I460" t="s">
        <v>21503</v>
      </c>
      <c r="J460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t="s">
        <v>18701</v>
      </c>
      <c r="E461" t="s">
        <v>646</v>
      </c>
      <c r="I461" t="s">
        <v>21506</v>
      </c>
      <c r="J461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t="s">
        <v>803</v>
      </c>
      <c r="E462" t="s">
        <v>4869</v>
      </c>
      <c r="I462" t="s">
        <v>21509</v>
      </c>
      <c r="J462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t="s">
        <v>4</v>
      </c>
      <c r="E463" t="s">
        <v>646</v>
      </c>
      <c r="I463" t="s">
        <v>21926</v>
      </c>
      <c r="J463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t="s">
        <v>4</v>
      </c>
      <c r="E464" t="s">
        <v>260</v>
      </c>
      <c r="I464" t="s">
        <v>21929</v>
      </c>
      <c r="J464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t="s">
        <v>803</v>
      </c>
      <c r="E465" t="s">
        <v>4869</v>
      </c>
      <c r="I465" t="s">
        <v>21932</v>
      </c>
      <c r="J465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t="s">
        <v>803</v>
      </c>
      <c r="E466" t="s">
        <v>4869</v>
      </c>
      <c r="I466" t="s">
        <v>21935</v>
      </c>
      <c r="J466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t="s">
        <v>803</v>
      </c>
      <c r="E467" t="s">
        <v>4869</v>
      </c>
      <c r="I467" t="s">
        <v>21938</v>
      </c>
      <c r="J467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t="s">
        <v>803</v>
      </c>
      <c r="E468" t="s">
        <v>4869</v>
      </c>
      <c r="I468" t="s">
        <v>22499</v>
      </c>
      <c r="J468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t="s">
        <v>5701</v>
      </c>
      <c r="E469" t="s">
        <v>646</v>
      </c>
      <c r="I469" t="s">
        <v>22502</v>
      </c>
      <c r="J469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t="s">
        <v>4</v>
      </c>
      <c r="E470" t="s">
        <v>260</v>
      </c>
      <c r="I470" t="s">
        <v>22505</v>
      </c>
      <c r="J470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t="s">
        <v>4</v>
      </c>
      <c r="E471" t="s">
        <v>260</v>
      </c>
      <c r="I471" t="s">
        <v>22508</v>
      </c>
      <c r="J471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t="s">
        <v>4</v>
      </c>
      <c r="E472" t="s">
        <v>260</v>
      </c>
      <c r="I472" t="s">
        <v>22511</v>
      </c>
      <c r="J472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t="s">
        <v>5701</v>
      </c>
      <c r="E473" t="s">
        <v>646</v>
      </c>
      <c r="I473" t="s">
        <v>22514</v>
      </c>
      <c r="J473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t="s">
        <v>4</v>
      </c>
      <c r="E474" t="s">
        <v>260</v>
      </c>
      <c r="I474" t="s">
        <v>22517</v>
      </c>
      <c r="J474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t="s">
        <v>18701</v>
      </c>
      <c r="E475" t="s">
        <v>260</v>
      </c>
      <c r="I475" t="s">
        <v>22520</v>
      </c>
      <c r="J475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t="s">
        <v>18701</v>
      </c>
      <c r="E476" t="s">
        <v>260</v>
      </c>
      <c r="I476" t="s">
        <v>22523</v>
      </c>
      <c r="J476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t="s">
        <v>18701</v>
      </c>
      <c r="E477" t="s">
        <v>260</v>
      </c>
      <c r="I477" t="s">
        <v>22526</v>
      </c>
      <c r="J477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t="s">
        <v>18701</v>
      </c>
      <c r="E478" t="s">
        <v>260</v>
      </c>
      <c r="I478" t="s">
        <v>22529</v>
      </c>
      <c r="J478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t="s">
        <v>18701</v>
      </c>
      <c r="E479" t="s">
        <v>260</v>
      </c>
      <c r="I479" t="s">
        <v>22532</v>
      </c>
      <c r="J479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t="s">
        <v>4</v>
      </c>
      <c r="E480" t="s">
        <v>646</v>
      </c>
      <c r="I480" t="s">
        <v>22535</v>
      </c>
      <c r="J480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t="s">
        <v>4</v>
      </c>
      <c r="E481" t="s">
        <v>260</v>
      </c>
      <c r="I481" t="s">
        <v>22938</v>
      </c>
      <c r="J481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t="s">
        <v>4</v>
      </c>
      <c r="E482" t="s">
        <v>646</v>
      </c>
      <c r="I482" t="s">
        <v>22941</v>
      </c>
      <c r="J482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t="s">
        <v>4</v>
      </c>
      <c r="E483" t="s">
        <v>646</v>
      </c>
      <c r="I483" t="s">
        <v>22944</v>
      </c>
      <c r="J483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t="s">
        <v>4</v>
      </c>
      <c r="E484" t="s">
        <v>646</v>
      </c>
      <c r="I484" t="s">
        <v>22947</v>
      </c>
      <c r="J484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t="s">
        <v>4</v>
      </c>
      <c r="E485" t="s">
        <v>646</v>
      </c>
      <c r="I485" t="s">
        <v>22950</v>
      </c>
      <c r="J485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t="s">
        <v>803</v>
      </c>
      <c r="E486" t="s">
        <v>4869</v>
      </c>
      <c r="I486" t="s">
        <v>22953</v>
      </c>
      <c r="J486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t="s">
        <v>803</v>
      </c>
      <c r="E487" t="s">
        <v>4869</v>
      </c>
      <c r="I487" t="s">
        <v>23620</v>
      </c>
      <c r="J487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t="s">
        <v>4</v>
      </c>
      <c r="E488" t="s">
        <v>646</v>
      </c>
      <c r="I488" t="s">
        <v>23623</v>
      </c>
      <c r="J488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t="s">
        <v>4</v>
      </c>
      <c r="E489" t="s">
        <v>260</v>
      </c>
      <c r="I489" t="s">
        <v>23626</v>
      </c>
      <c r="J489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t="s">
        <v>4</v>
      </c>
      <c r="E490" t="s">
        <v>646</v>
      </c>
      <c r="I490" t="s">
        <v>23629</v>
      </c>
      <c r="J490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t="s">
        <v>4</v>
      </c>
      <c r="E491" t="s">
        <v>646</v>
      </c>
      <c r="I491" t="s">
        <v>23632</v>
      </c>
      <c r="J491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t="s">
        <v>4</v>
      </c>
      <c r="E492" t="s">
        <v>646</v>
      </c>
      <c r="I492" t="s">
        <v>23635</v>
      </c>
      <c r="J492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t="s">
        <v>5701</v>
      </c>
      <c r="E493" t="s">
        <v>646</v>
      </c>
      <c r="I493" t="s">
        <v>23638</v>
      </c>
      <c r="J493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t="s">
        <v>5701</v>
      </c>
      <c r="E494" t="s">
        <v>646</v>
      </c>
      <c r="I494" t="s">
        <v>23641</v>
      </c>
      <c r="J494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t="s">
        <v>5701</v>
      </c>
      <c r="E495" t="s">
        <v>646</v>
      </c>
      <c r="I495" t="s">
        <v>23644</v>
      </c>
      <c r="J495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t="s">
        <v>803</v>
      </c>
      <c r="E496" t="s">
        <v>4869</v>
      </c>
      <c r="I496" t="s">
        <v>23647</v>
      </c>
      <c r="J496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t="s">
        <v>803</v>
      </c>
      <c r="E497" t="s">
        <v>4869</v>
      </c>
      <c r="I497" t="s">
        <v>23650</v>
      </c>
      <c r="J497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t="s">
        <v>5701</v>
      </c>
      <c r="E498" t="s">
        <v>646</v>
      </c>
      <c r="I498" t="s">
        <v>23952</v>
      </c>
      <c r="J498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t="s">
        <v>5701</v>
      </c>
      <c r="E499" t="s">
        <v>260</v>
      </c>
      <c r="I499" t="s">
        <v>23955</v>
      </c>
      <c r="J499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t="s">
        <v>803</v>
      </c>
      <c r="E500" t="s">
        <v>4869</v>
      </c>
      <c r="I500" t="s">
        <v>23958</v>
      </c>
      <c r="J500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t="s">
        <v>4</v>
      </c>
      <c r="E501" t="s">
        <v>260</v>
      </c>
      <c r="I501" t="s">
        <v>23961</v>
      </c>
      <c r="J501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t="s">
        <v>4</v>
      </c>
      <c r="E502" t="s">
        <v>260</v>
      </c>
      <c r="I502" t="s">
        <v>23964</v>
      </c>
      <c r="J502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t="s">
        <v>4</v>
      </c>
      <c r="E503" t="s">
        <v>646</v>
      </c>
      <c r="I503" t="s">
        <v>24189</v>
      </c>
      <c r="J503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t="s">
        <v>4</v>
      </c>
      <c r="E504" t="s">
        <v>646</v>
      </c>
      <c r="I504" t="s">
        <v>24192</v>
      </c>
      <c r="J504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t="s">
        <v>803</v>
      </c>
      <c r="E505" t="s">
        <v>4869</v>
      </c>
      <c r="I505" t="s">
        <v>24195</v>
      </c>
      <c r="J505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t="s">
        <v>4</v>
      </c>
      <c r="E506" t="s">
        <v>260</v>
      </c>
      <c r="I506" t="s">
        <v>24198</v>
      </c>
      <c r="J506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t="s">
        <v>4</v>
      </c>
      <c r="E507" t="s">
        <v>24316</v>
      </c>
      <c r="I507" t="s">
        <v>24201</v>
      </c>
      <c r="J507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t="s">
        <v>803</v>
      </c>
      <c r="E508" t="s">
        <v>4869</v>
      </c>
      <c r="I508" t="s">
        <v>24914</v>
      </c>
      <c r="J508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t="s">
        <v>803</v>
      </c>
      <c r="E509" t="s">
        <v>4869</v>
      </c>
      <c r="I509" t="s">
        <v>24917</v>
      </c>
      <c r="J509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t="s">
        <v>4</v>
      </c>
      <c r="E510" t="s">
        <v>646</v>
      </c>
      <c r="I510" t="s">
        <v>24827</v>
      </c>
      <c r="J510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t="s">
        <v>4</v>
      </c>
      <c r="E511" t="s">
        <v>646</v>
      </c>
      <c r="I511" t="s">
        <v>24830</v>
      </c>
      <c r="J511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t="s">
        <v>803</v>
      </c>
      <c r="E512" t="s">
        <v>4869</v>
      </c>
      <c r="I512" t="s">
        <v>24833</v>
      </c>
      <c r="J512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t="s">
        <v>5701</v>
      </c>
      <c r="E513" t="s">
        <v>646</v>
      </c>
      <c r="I513" t="s">
        <v>24836</v>
      </c>
      <c r="J513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t="s">
        <v>5701</v>
      </c>
      <c r="E514" t="s">
        <v>646</v>
      </c>
      <c r="I514" t="s">
        <v>24839</v>
      </c>
      <c r="J514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t="s">
        <v>803</v>
      </c>
      <c r="E515" t="s">
        <v>4869</v>
      </c>
      <c r="I515" t="s">
        <v>24842</v>
      </c>
      <c r="J515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t="s">
        <v>803</v>
      </c>
      <c r="E516" t="s">
        <v>4869</v>
      </c>
      <c r="I516" t="s">
        <v>24845</v>
      </c>
      <c r="J516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t="s">
        <v>3371</v>
      </c>
      <c r="E517" t="s">
        <v>646</v>
      </c>
      <c r="I517" t="s">
        <v>25417</v>
      </c>
      <c r="J517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t="s">
        <v>3371</v>
      </c>
      <c r="E518" t="s">
        <v>646</v>
      </c>
      <c r="I518" t="s">
        <v>25420</v>
      </c>
      <c r="J518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t="s">
        <v>3371</v>
      </c>
      <c r="E519" t="s">
        <v>646</v>
      </c>
      <c r="I519" t="s">
        <v>25423</v>
      </c>
      <c r="J519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t="s">
        <v>4</v>
      </c>
      <c r="E520" t="s">
        <v>260</v>
      </c>
      <c r="I520" t="s">
        <v>25426</v>
      </c>
      <c r="J520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t="s">
        <v>3371</v>
      </c>
      <c r="E521" t="s">
        <v>646</v>
      </c>
      <c r="I521" t="s">
        <v>25429</v>
      </c>
      <c r="J521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t="s">
        <v>3371</v>
      </c>
      <c r="E522" t="s">
        <v>646</v>
      </c>
      <c r="I522" t="s">
        <v>25432</v>
      </c>
      <c r="J522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t="s">
        <v>803</v>
      </c>
      <c r="E523" t="s">
        <v>4869</v>
      </c>
      <c r="I523" t="s">
        <v>25435</v>
      </c>
      <c r="J523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t="s">
        <v>803</v>
      </c>
      <c r="E524" t="s">
        <v>4869</v>
      </c>
      <c r="I524" t="s">
        <v>25438</v>
      </c>
      <c r="J524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t="s">
        <v>4</v>
      </c>
      <c r="E525" t="s">
        <v>260</v>
      </c>
      <c r="I525" t="s">
        <v>25441</v>
      </c>
      <c r="J525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t="s">
        <v>803</v>
      </c>
      <c r="E526" t="s">
        <v>4869</v>
      </c>
      <c r="I526" t="s">
        <v>25444</v>
      </c>
      <c r="J526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t="s">
        <v>4</v>
      </c>
      <c r="E527" t="s">
        <v>260</v>
      </c>
      <c r="I527" t="s">
        <v>25487</v>
      </c>
      <c r="J527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t="s">
        <v>5701</v>
      </c>
      <c r="E528" t="s">
        <v>260</v>
      </c>
      <c r="I528" t="s">
        <v>25490</v>
      </c>
      <c r="J528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t="s">
        <v>5701</v>
      </c>
      <c r="E529" t="s">
        <v>260</v>
      </c>
      <c r="I529" t="s">
        <v>25493</v>
      </c>
      <c r="J529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t="s">
        <v>4</v>
      </c>
      <c r="E530" t="s">
        <v>646</v>
      </c>
      <c r="I530" t="s">
        <v>25496</v>
      </c>
      <c r="J530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t="s">
        <v>4</v>
      </c>
      <c r="E531" t="s">
        <v>260</v>
      </c>
      <c r="I531" t="s">
        <v>25447</v>
      </c>
      <c r="J531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t="s">
        <v>3371</v>
      </c>
      <c r="E532" t="s">
        <v>646</v>
      </c>
      <c r="I532" t="s">
        <v>25450</v>
      </c>
      <c r="J532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t="s">
        <v>803</v>
      </c>
      <c r="E533" t="s">
        <v>4869</v>
      </c>
      <c r="I533" t="s">
        <v>25453</v>
      </c>
      <c r="J533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t="s">
        <v>4</v>
      </c>
      <c r="E534" t="s">
        <v>260</v>
      </c>
      <c r="I534" t="s">
        <v>25456</v>
      </c>
      <c r="J534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t="s">
        <v>803</v>
      </c>
      <c r="E535" t="s">
        <v>4869</v>
      </c>
      <c r="I535" t="s">
        <v>25592</v>
      </c>
      <c r="J535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t="s">
        <v>803</v>
      </c>
      <c r="E536" t="s">
        <v>4869</v>
      </c>
      <c r="I536" t="s">
        <v>25595</v>
      </c>
      <c r="J536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t="s">
        <v>4</v>
      </c>
      <c r="E537" t="s">
        <v>260</v>
      </c>
      <c r="I537" t="s">
        <v>25928</v>
      </c>
      <c r="J537" t="s">
        <v>4886</v>
      </c>
      <c r="K537" t="s">
        <v>25929</v>
      </c>
      <c r="L537" t="s">
        <v>25930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t="s">
        <v>4</v>
      </c>
      <c r="E538" t="s">
        <v>646</v>
      </c>
      <c r="I538" t="s">
        <v>25931</v>
      </c>
      <c r="J538" t="s">
        <v>4886</v>
      </c>
      <c r="K538" t="s">
        <v>25932</v>
      </c>
      <c r="L538" t="s">
        <v>25933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t="s">
        <v>4</v>
      </c>
      <c r="E539" t="s">
        <v>260</v>
      </c>
      <c r="I539" t="s">
        <v>25934</v>
      </c>
      <c r="J539" t="s">
        <v>4886</v>
      </c>
      <c r="K539" t="s">
        <v>25935</v>
      </c>
      <c r="L539" t="s">
        <v>25936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t="s">
        <v>5701</v>
      </c>
      <c r="E540" t="s">
        <v>260</v>
      </c>
      <c r="I540" t="s">
        <v>25937</v>
      </c>
      <c r="J540" t="s">
        <v>4886</v>
      </c>
      <c r="K540" t="s">
        <v>25938</v>
      </c>
      <c r="L540" t="s">
        <v>25939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t="s">
        <v>5701</v>
      </c>
      <c r="E541" t="s">
        <v>260</v>
      </c>
      <c r="I541" t="s">
        <v>25940</v>
      </c>
      <c r="J541" t="s">
        <v>4886</v>
      </c>
      <c r="K541" t="s">
        <v>25941</v>
      </c>
      <c r="L541" t="s">
        <v>25942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t="s">
        <v>5701</v>
      </c>
      <c r="E542" t="s">
        <v>260</v>
      </c>
      <c r="I542" t="s">
        <v>25943</v>
      </c>
      <c r="J542" t="s">
        <v>4886</v>
      </c>
      <c r="K542" t="s">
        <v>25944</v>
      </c>
      <c r="L542" t="s">
        <v>25945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t="s">
        <v>5701</v>
      </c>
      <c r="E543" t="s">
        <v>260</v>
      </c>
      <c r="I543" t="s">
        <v>25946</v>
      </c>
      <c r="J543" t="s">
        <v>4886</v>
      </c>
      <c r="K543" t="s">
        <v>25947</v>
      </c>
      <c r="L543" t="s">
        <v>25948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t="s">
        <v>5701</v>
      </c>
      <c r="E544" t="s">
        <v>260</v>
      </c>
      <c r="I544" t="s">
        <v>25949</v>
      </c>
      <c r="J544" t="s">
        <v>4886</v>
      </c>
      <c r="K544" t="s">
        <v>25950</v>
      </c>
      <c r="L544" t="s">
        <v>25951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t="s">
        <v>5701</v>
      </c>
      <c r="E545" t="s">
        <v>260</v>
      </c>
      <c r="I545" t="s">
        <v>25952</v>
      </c>
      <c r="J545" t="s">
        <v>4886</v>
      </c>
      <c r="K545" t="s">
        <v>25953</v>
      </c>
      <c r="L545" t="s">
        <v>25954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t="s">
        <v>5701</v>
      </c>
      <c r="E546" t="s">
        <v>260</v>
      </c>
      <c r="I546" t="s">
        <v>25955</v>
      </c>
      <c r="J546" t="s">
        <v>4886</v>
      </c>
      <c r="K546" t="s">
        <v>25956</v>
      </c>
      <c r="L546" t="s">
        <v>25957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t="s">
        <v>4</v>
      </c>
      <c r="E547" t="s">
        <v>646</v>
      </c>
      <c r="I547" t="s">
        <v>25958</v>
      </c>
      <c r="J547" t="s">
        <v>4886</v>
      </c>
      <c r="K547" t="s">
        <v>25959</v>
      </c>
      <c r="L547" t="s">
        <v>25960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t="s">
        <v>4</v>
      </c>
      <c r="E548" t="s">
        <v>4869</v>
      </c>
      <c r="I548" t="s">
        <v>25961</v>
      </c>
      <c r="J548" t="s">
        <v>4886</v>
      </c>
      <c r="K548" t="s">
        <v>25962</v>
      </c>
      <c r="L548" t="s">
        <v>25963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t="s">
        <v>4</v>
      </c>
      <c r="E549" t="s">
        <v>646</v>
      </c>
      <c r="I549" t="s">
        <v>25964</v>
      </c>
      <c r="J549" t="s">
        <v>4886</v>
      </c>
      <c r="K549" t="s">
        <v>25965</v>
      </c>
      <c r="L549" t="s">
        <v>25966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t="s">
        <v>4</v>
      </c>
      <c r="E550" t="s">
        <v>646</v>
      </c>
      <c r="I550" t="s">
        <v>26548</v>
      </c>
      <c r="J550" t="s">
        <v>4886</v>
      </c>
      <c r="K550" t="s">
        <v>26549</v>
      </c>
      <c r="L550" t="s">
        <v>26550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t="s">
        <v>4</v>
      </c>
      <c r="E551" t="s">
        <v>646</v>
      </c>
      <c r="I551" t="s">
        <v>26551</v>
      </c>
      <c r="J551" t="s">
        <v>4886</v>
      </c>
      <c r="K551" t="s">
        <v>26552</v>
      </c>
      <c r="L551" t="s">
        <v>26553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t="s">
        <v>4</v>
      </c>
      <c r="E552" t="s">
        <v>260</v>
      </c>
      <c r="I552" t="s">
        <v>26554</v>
      </c>
      <c r="J552" t="s">
        <v>4886</v>
      </c>
      <c r="K552" t="s">
        <v>26555</v>
      </c>
      <c r="L552" t="s">
        <v>26556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t="s">
        <v>4</v>
      </c>
      <c r="E553" t="s">
        <v>646</v>
      </c>
      <c r="I553" t="s">
        <v>26557</v>
      </c>
      <c r="J553" t="s">
        <v>4886</v>
      </c>
      <c r="K553" t="s">
        <v>26558</v>
      </c>
      <c r="L553" t="s">
        <v>26559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t="s">
        <v>4</v>
      </c>
      <c r="E554" t="s">
        <v>26601</v>
      </c>
      <c r="I554" t="s">
        <v>26560</v>
      </c>
      <c r="J554" t="s">
        <v>4886</v>
      </c>
      <c r="K554" t="s">
        <v>26561</v>
      </c>
      <c r="L554" t="s">
        <v>26562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t="s">
        <v>5701</v>
      </c>
      <c r="E555" t="s">
        <v>260</v>
      </c>
      <c r="I555" t="s">
        <v>26563</v>
      </c>
      <c r="J555" t="s">
        <v>4886</v>
      </c>
      <c r="K555" t="s">
        <v>26564</v>
      </c>
      <c r="L555" t="s">
        <v>26565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t="s">
        <v>5701</v>
      </c>
      <c r="E556" t="s">
        <v>260</v>
      </c>
      <c r="I556" t="s">
        <v>26566</v>
      </c>
      <c r="J556" t="s">
        <v>4886</v>
      </c>
      <c r="K556" t="s">
        <v>26567</v>
      </c>
      <c r="L556" t="s">
        <v>26568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t="s">
        <v>4</v>
      </c>
      <c r="E557" t="s">
        <v>260</v>
      </c>
      <c r="I557" t="s">
        <v>27080</v>
      </c>
      <c r="J557" t="s">
        <v>4886</v>
      </c>
      <c r="K557" t="s">
        <v>27081</v>
      </c>
      <c r="L557" t="s">
        <v>27082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t="s">
        <v>4</v>
      </c>
      <c r="E558" t="s">
        <v>646</v>
      </c>
      <c r="I558" t="s">
        <v>27083</v>
      </c>
      <c r="J558" t="s">
        <v>4886</v>
      </c>
      <c r="K558" t="s">
        <v>27084</v>
      </c>
      <c r="L558" t="s">
        <v>27085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t="s">
        <v>4</v>
      </c>
      <c r="E559" t="s">
        <v>646</v>
      </c>
      <c r="I559" t="s">
        <v>27086</v>
      </c>
      <c r="J559" t="s">
        <v>4886</v>
      </c>
      <c r="K559" t="s">
        <v>27087</v>
      </c>
      <c r="L559" t="s">
        <v>27088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t="s">
        <v>5701</v>
      </c>
      <c r="E560" t="s">
        <v>646</v>
      </c>
      <c r="I560" t="s">
        <v>27089</v>
      </c>
      <c r="J560" t="s">
        <v>4886</v>
      </c>
      <c r="K560" t="s">
        <v>27090</v>
      </c>
      <c r="L560" t="s">
        <v>27091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t="s">
        <v>4</v>
      </c>
      <c r="E561" t="s">
        <v>4869</v>
      </c>
      <c r="I561" t="s">
        <v>27538</v>
      </c>
      <c r="J561" t="s">
        <v>4886</v>
      </c>
      <c r="K561" t="s">
        <v>27539</v>
      </c>
      <c r="L561" t="s">
        <v>27540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t="s">
        <v>4</v>
      </c>
      <c r="E562" t="s">
        <v>260</v>
      </c>
      <c r="I562" t="s">
        <v>27541</v>
      </c>
      <c r="J562" t="s">
        <v>4886</v>
      </c>
      <c r="K562" t="s">
        <v>27542</v>
      </c>
      <c r="L562" t="s">
        <v>27543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t="s">
        <v>803</v>
      </c>
      <c r="E563" t="s">
        <v>4869</v>
      </c>
      <c r="I563" t="s">
        <v>27544</v>
      </c>
      <c r="J563" t="s">
        <v>4886</v>
      </c>
      <c r="K563" t="s">
        <v>27545</v>
      </c>
      <c r="L563" t="s">
        <v>27546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t="s">
        <v>803</v>
      </c>
      <c r="E564" t="s">
        <v>4869</v>
      </c>
      <c r="I564" t="s">
        <v>27547</v>
      </c>
      <c r="J564" t="s">
        <v>4886</v>
      </c>
      <c r="K564" t="s">
        <v>27548</v>
      </c>
      <c r="L564" t="s">
        <v>27549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t="s">
        <v>5701</v>
      </c>
      <c r="E565" t="s">
        <v>646</v>
      </c>
      <c r="I565" t="s">
        <v>28086</v>
      </c>
      <c r="J565" t="s">
        <v>4886</v>
      </c>
      <c r="K565" t="s">
        <v>28087</v>
      </c>
      <c r="L565" t="s">
        <v>28088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t="s">
        <v>5701</v>
      </c>
      <c r="E566" t="s">
        <v>646</v>
      </c>
      <c r="I566" t="s">
        <v>28089</v>
      </c>
      <c r="J566" t="s">
        <v>4886</v>
      </c>
      <c r="K566" t="s">
        <v>28090</v>
      </c>
      <c r="L566" t="s">
        <v>28091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t="s">
        <v>4</v>
      </c>
      <c r="E567" t="s">
        <v>646</v>
      </c>
      <c r="I567" t="s">
        <v>28092</v>
      </c>
      <c r="J567" t="s">
        <v>4886</v>
      </c>
      <c r="K567" t="s">
        <v>28093</v>
      </c>
      <c r="L567" t="s">
        <v>28094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t="s">
        <v>4</v>
      </c>
      <c r="E568" t="s">
        <v>4869</v>
      </c>
      <c r="I568" t="s">
        <v>28095</v>
      </c>
      <c r="J568" t="s">
        <v>4886</v>
      </c>
      <c r="K568" t="s">
        <v>28096</v>
      </c>
      <c r="L568" t="s">
        <v>28097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t="s">
        <v>4</v>
      </c>
      <c r="E569" t="s">
        <v>260</v>
      </c>
      <c r="I569" t="s">
        <v>28098</v>
      </c>
      <c r="J569" t="s">
        <v>4886</v>
      </c>
      <c r="K569" t="s">
        <v>28099</v>
      </c>
      <c r="L569" t="s">
        <v>28100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t="s">
        <v>4</v>
      </c>
      <c r="E570" t="s">
        <v>4869</v>
      </c>
      <c r="I570" t="s">
        <v>28101</v>
      </c>
      <c r="J570" t="s">
        <v>4886</v>
      </c>
      <c r="K570" t="s">
        <v>28102</v>
      </c>
      <c r="L570" t="s">
        <v>28103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t="s">
        <v>4</v>
      </c>
      <c r="E571" t="s">
        <v>28149</v>
      </c>
      <c r="I571" t="s">
        <v>28104</v>
      </c>
      <c r="J571" t="s">
        <v>4886</v>
      </c>
      <c r="K571" t="s">
        <v>28105</v>
      </c>
      <c r="L571" t="s">
        <v>28106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t="s">
        <v>4</v>
      </c>
      <c r="E572" t="s">
        <v>28150</v>
      </c>
      <c r="I572" t="s">
        <v>28107</v>
      </c>
      <c r="J572" t="s">
        <v>4886</v>
      </c>
      <c r="K572" t="s">
        <v>28108</v>
      </c>
      <c r="L572" t="s">
        <v>28109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t="s">
        <v>4</v>
      </c>
      <c r="E573" t="s">
        <v>646</v>
      </c>
      <c r="I573" t="s">
        <v>28241</v>
      </c>
      <c r="J573" t="s">
        <v>4886</v>
      </c>
      <c r="K573" t="s">
        <v>28242</v>
      </c>
      <c r="L573" t="s">
        <v>28243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t="s">
        <v>803</v>
      </c>
      <c r="E574" t="s">
        <v>4869</v>
      </c>
      <c r="I574" t="s">
        <v>28244</v>
      </c>
      <c r="J574" t="s">
        <v>4886</v>
      </c>
      <c r="K574" t="s">
        <v>28245</v>
      </c>
      <c r="L574" t="s">
        <v>28246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t="s">
        <v>803</v>
      </c>
      <c r="E575" t="s">
        <v>4869</v>
      </c>
      <c r="I575" t="s">
        <v>28247</v>
      </c>
      <c r="J575" t="s">
        <v>4886</v>
      </c>
      <c r="K575" t="s">
        <v>28248</v>
      </c>
      <c r="L575" t="s">
        <v>28249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t="s">
        <v>4</v>
      </c>
      <c r="E576" t="s">
        <v>646</v>
      </c>
      <c r="I576" t="s">
        <v>28763</v>
      </c>
      <c r="J576" t="s">
        <v>4886</v>
      </c>
      <c r="K576" t="s">
        <v>28764</v>
      </c>
      <c r="L576" t="s">
        <v>28765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t="s">
        <v>4</v>
      </c>
      <c r="E577" t="s">
        <v>646</v>
      </c>
      <c r="I577" t="s">
        <v>28766</v>
      </c>
      <c r="J577" t="s">
        <v>4886</v>
      </c>
      <c r="K577" t="s">
        <v>28767</v>
      </c>
      <c r="L577" t="s">
        <v>28768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t="s">
        <v>4</v>
      </c>
      <c r="E578" t="s">
        <v>646</v>
      </c>
      <c r="I578" t="s">
        <v>28769</v>
      </c>
      <c r="J578" t="s">
        <v>4886</v>
      </c>
      <c r="K578" t="s">
        <v>28770</v>
      </c>
      <c r="L578" t="s">
        <v>28771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t="s">
        <v>4</v>
      </c>
      <c r="E579" t="s">
        <v>260</v>
      </c>
      <c r="I579" t="s">
        <v>28772</v>
      </c>
      <c r="J579" t="s">
        <v>4886</v>
      </c>
      <c r="K579" t="s">
        <v>28773</v>
      </c>
      <c r="L579" t="s">
        <v>28774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t="s">
        <v>4</v>
      </c>
      <c r="E580" t="s">
        <v>260</v>
      </c>
      <c r="I580" t="s">
        <v>28775</v>
      </c>
      <c r="J580" t="s">
        <v>4886</v>
      </c>
      <c r="K580" t="s">
        <v>28776</v>
      </c>
      <c r="L580" t="s">
        <v>28777</v>
      </c>
      <c r="M580" s="2" t="str">
        <f>HYPERLINK(столярка[[#This Row],[RelativePath]])</f>
        <v>16 Столярка\GA3948333_11_20260722T174859Z.jpg</v>
      </c>
    </row>
    <row r="581" spans="1:13" x14ac:dyDescent="0.25">
      <c r="A581" s="1" t="s">
        <v>16</v>
      </c>
      <c r="B581" s="3">
        <v>46226</v>
      </c>
      <c r="C581" s="4">
        <v>0.89753472222222219</v>
      </c>
      <c r="D581" t="s">
        <v>803</v>
      </c>
      <c r="E581" t="s">
        <v>4869</v>
      </c>
      <c r="I581" t="s">
        <v>29124</v>
      </c>
      <c r="J581" t="s">
        <v>4886</v>
      </c>
      <c r="K581" t="s">
        <v>29125</v>
      </c>
      <c r="L581" t="s">
        <v>29126</v>
      </c>
      <c r="M581" s="2" t="str">
        <f>HYPERLINK(столярка[[#This Row],[RelativePath]])</f>
        <v>16 Столярка\GA3948333_11_20260723T213227Z.jpg</v>
      </c>
    </row>
    <row r="582" spans="1:13" x14ac:dyDescent="0.25">
      <c r="A582" s="1" t="s">
        <v>17</v>
      </c>
      <c r="B582" s="3">
        <v>46227</v>
      </c>
      <c r="C582" s="4">
        <v>0.3409490740740741</v>
      </c>
      <c r="D582" t="s">
        <v>4</v>
      </c>
      <c r="E582" t="s">
        <v>646</v>
      </c>
      <c r="I582" t="s">
        <v>29127</v>
      </c>
      <c r="J582" t="s">
        <v>4886</v>
      </c>
      <c r="K582" t="s">
        <v>29128</v>
      </c>
      <c r="L582" t="s">
        <v>29129</v>
      </c>
      <c r="M582" s="2" t="str">
        <f>HYPERLINK(столярка[[#This Row],[RelativePath]])</f>
        <v>16 Столярка\GA3948333_11_20260724T081058Z.jpg</v>
      </c>
    </row>
    <row r="583" spans="1:13" x14ac:dyDescent="0.25">
      <c r="A583" s="1" t="s">
        <v>18</v>
      </c>
      <c r="B583" s="3">
        <v>46228</v>
      </c>
      <c r="C583" s="4">
        <v>0.8941203703703704</v>
      </c>
      <c r="D583" t="s">
        <v>803</v>
      </c>
      <c r="E583" t="s">
        <v>4869</v>
      </c>
      <c r="I583" t="s">
        <v>29130</v>
      </c>
      <c r="J583" t="s">
        <v>4886</v>
      </c>
      <c r="K583" t="s">
        <v>29131</v>
      </c>
      <c r="L583" t="s">
        <v>29132</v>
      </c>
      <c r="M583" s="2" t="str">
        <f>HYPERLINK(столярка[[#This Row],[RelativePath]])</f>
        <v>16 Столярка\GA3948333_11_20260725T212732Z.jpg</v>
      </c>
    </row>
    <row r="584" spans="1:13" x14ac:dyDescent="0.25">
      <c r="A584" s="1" t="s">
        <v>22</v>
      </c>
      <c r="B584" s="3">
        <v>46229</v>
      </c>
      <c r="C584" s="4">
        <v>0.89567129629629627</v>
      </c>
      <c r="D584" t="s">
        <v>803</v>
      </c>
      <c r="E584" t="s">
        <v>4869</v>
      </c>
      <c r="I584" t="s">
        <v>29133</v>
      </c>
      <c r="J584" t="s">
        <v>4886</v>
      </c>
      <c r="K584" t="s">
        <v>29134</v>
      </c>
      <c r="L584" t="s">
        <v>29135</v>
      </c>
      <c r="M584" s="2" t="str">
        <f>HYPERLINK(столярка[[#This Row],[RelativePath]])</f>
        <v>16 Столярка\GA3948333_11_20260726T212946Z.jpg</v>
      </c>
    </row>
    <row r="585" spans="1:13" x14ac:dyDescent="0.25">
      <c r="A585" s="1" t="s">
        <v>13</v>
      </c>
      <c r="B585" s="3">
        <v>46230</v>
      </c>
      <c r="C585" s="4">
        <v>0.7064583333333333</v>
      </c>
      <c r="D585" t="s">
        <v>803</v>
      </c>
      <c r="E585" t="s">
        <v>4869</v>
      </c>
      <c r="I585" t="s">
        <v>29136</v>
      </c>
      <c r="J585" t="s">
        <v>4886</v>
      </c>
      <c r="K585" t="s">
        <v>29137</v>
      </c>
      <c r="L585" t="s">
        <v>29138</v>
      </c>
      <c r="M585" s="2" t="str">
        <f>HYPERLINK(столярка[[#This Row],[RelativePath]])</f>
        <v>16 Столярка\GA3948333_11_20260727T165718Z.jpg</v>
      </c>
    </row>
    <row r="586" spans="1:13" x14ac:dyDescent="0.25">
      <c r="A586" s="1" t="s">
        <v>14</v>
      </c>
      <c r="B586" s="3">
        <v>46231</v>
      </c>
      <c r="C586" s="4">
        <v>0.80158564814814814</v>
      </c>
      <c r="D586" t="s">
        <v>803</v>
      </c>
      <c r="E586" t="s">
        <v>4869</v>
      </c>
      <c r="I586" t="s">
        <v>29509</v>
      </c>
      <c r="J586" t="s">
        <v>4886</v>
      </c>
      <c r="K586" t="s">
        <v>29510</v>
      </c>
      <c r="L586" t="s">
        <v>29511</v>
      </c>
      <c r="M586" s="2" t="str">
        <f>HYPERLINK(столярка[[#This Row],[RelativePath]])</f>
        <v>16 Столярка\GA3948333_11_20260728T191417Z.jpg</v>
      </c>
    </row>
    <row r="587" spans="1:13" x14ac:dyDescent="0.25">
      <c r="A587" s="1" t="s">
        <v>15</v>
      </c>
      <c r="B587" s="3">
        <v>46232</v>
      </c>
      <c r="C587" s="4">
        <v>0.88271990740740736</v>
      </c>
      <c r="D587" t="s">
        <v>803</v>
      </c>
      <c r="E587" t="s">
        <v>4869</v>
      </c>
      <c r="I587" t="s">
        <v>29512</v>
      </c>
      <c r="J587" t="s">
        <v>4886</v>
      </c>
      <c r="K587" t="s">
        <v>29513</v>
      </c>
      <c r="L587" t="s">
        <v>29514</v>
      </c>
      <c r="M587" s="2" t="str">
        <f>HYPERLINK(столярка[[#This Row],[RelativePath]])</f>
        <v>16 Столярка\GA3948333_11_20260729T211107Z.jpg</v>
      </c>
    </row>
    <row r="588" spans="1:13" x14ac:dyDescent="0.25">
      <c r="A588" s="1" t="s">
        <v>16</v>
      </c>
      <c r="B588" s="3">
        <v>46233</v>
      </c>
      <c r="C588" s="4">
        <v>0.59660879629629626</v>
      </c>
      <c r="D588" t="s">
        <v>4</v>
      </c>
      <c r="E588" t="s">
        <v>646</v>
      </c>
      <c r="I588" t="s">
        <v>29515</v>
      </c>
      <c r="J588" t="s">
        <v>4886</v>
      </c>
      <c r="K588" t="s">
        <v>29516</v>
      </c>
      <c r="L588" t="s">
        <v>29517</v>
      </c>
      <c r="M588" s="2" t="str">
        <f>HYPERLINK(столярка[[#This Row],[RelativePath]])</f>
        <v>16 Столярка\GA3948333_11_20260730T141907Z.jpg</v>
      </c>
    </row>
  </sheetData>
  <conditionalFormatting sqref="D589:D599 E589:E602 D2:E588 G2:H588">
    <cfRule type="containsText" dxfId="878" priority="14" operator="containsText" text="Выезд с территории">
      <formula>NOT(ISERROR(SEARCH("Выезд с территории",D2)))</formula>
    </cfRule>
  </conditionalFormatting>
  <conditionalFormatting sqref="F2:F588">
    <cfRule type="notContainsText" dxfId="877" priority="13" operator="notContains" text="порожний">
      <formula>ISERROR(SEARCH("порожний",F2))</formula>
    </cfRule>
  </conditionalFormatting>
  <conditionalFormatting sqref="E2:E602">
    <cfRule type="containsText" dxfId="876" priority="11" operator="containsText" text="Газель базы">
      <formula>NOT(ISERROR(SEARCH("Газель базы",E2)))</formula>
    </cfRule>
    <cfRule type="containsText" dxfId="875" priority="12" operator="containsText" text="Погрузчик базы">
      <formula>NOT(ISERROR(SEARCH("Погрузчик базы",E2)))</formula>
    </cfRule>
  </conditionalFormatting>
  <conditionalFormatting sqref="E2:E602">
    <cfRule type="containsText" dxfId="874" priority="10" operator="containsText" text="Трактор базы">
      <formula>NOT(ISERROR(SEARCH("Трактор базы",E2)))</formula>
    </cfRule>
  </conditionalFormatting>
  <conditionalFormatting sqref="A2:C588">
    <cfRule type="expression" dxfId="873" priority="9">
      <formula>$A2="пн"</formula>
    </cfRule>
  </conditionalFormatting>
  <conditionalFormatting sqref="A2:C590">
    <cfRule type="expression" dxfId="872" priority="3">
      <formula>$A2="вс"</formula>
    </cfRule>
    <cfRule type="expression" dxfId="871" priority="4">
      <formula>$A2="сб"</formula>
    </cfRule>
    <cfRule type="expression" dxfId="870" priority="5">
      <formula>$A2="пт"</formula>
    </cfRule>
    <cfRule type="expression" dxfId="869" priority="6">
      <formula>$A2="чт"</formula>
    </cfRule>
    <cfRule type="expression" dxfId="868" priority="7">
      <formula>$A2="ср"</formula>
    </cfRule>
    <cfRule type="expression" dxfId="867" priority="8">
      <formula>$A2="вт"</formula>
    </cfRule>
  </conditionalFormatting>
  <conditionalFormatting sqref="D2:D599">
    <cfRule type="containsText" dxfId="8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99">
    <cfRule type="containsText" dxfId="8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57"/>
  <sheetViews>
    <sheetView zoomScale="90" zoomScaleNormal="90" workbookViewId="0">
      <pane ySplit="1" topLeftCell="A323" activePane="bottomLeft" state="frozen"/>
      <selection pane="bottomLeft" activeCell="F336" sqref="F3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2.2851562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t="s">
        <v>4</v>
      </c>
      <c r="E2" t="s">
        <v>8</v>
      </c>
      <c r="I2" t="s">
        <v>9078</v>
      </c>
      <c r="J2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t="s">
        <v>775</v>
      </c>
      <c r="I3" t="s">
        <v>9081</v>
      </c>
      <c r="J3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t="s">
        <v>775</v>
      </c>
      <c r="I4" t="s">
        <v>9084</v>
      </c>
      <c r="J4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t="s">
        <v>4</v>
      </c>
      <c r="E5" t="s">
        <v>8</v>
      </c>
      <c r="I5" t="s">
        <v>9087</v>
      </c>
      <c r="J5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t="s">
        <v>4</v>
      </c>
      <c r="E6" t="s">
        <v>4862</v>
      </c>
      <c r="I6" t="s">
        <v>9090</v>
      </c>
      <c r="J6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t="s">
        <v>4</v>
      </c>
      <c r="E7" t="s">
        <v>9093</v>
      </c>
      <c r="F7" t="s">
        <v>60</v>
      </c>
      <c r="I7" t="s">
        <v>9455</v>
      </c>
      <c r="J7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t="s">
        <v>163</v>
      </c>
      <c r="E8" t="s">
        <v>9093</v>
      </c>
      <c r="F8" t="s">
        <v>60</v>
      </c>
      <c r="I8" t="s">
        <v>9458</v>
      </c>
      <c r="J8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t="s">
        <v>163</v>
      </c>
      <c r="E9" t="s">
        <v>9093</v>
      </c>
      <c r="F9" t="s">
        <v>60</v>
      </c>
      <c r="I9" t="s">
        <v>9461</v>
      </c>
      <c r="J9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t="s">
        <v>163</v>
      </c>
      <c r="E10" t="s">
        <v>9093</v>
      </c>
      <c r="F10" t="s">
        <v>60</v>
      </c>
      <c r="I10" t="s">
        <v>9464</v>
      </c>
      <c r="J10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t="s">
        <v>163</v>
      </c>
      <c r="E11" t="s">
        <v>9093</v>
      </c>
      <c r="F11" t="s">
        <v>60</v>
      </c>
      <c r="I11" t="s">
        <v>9467</v>
      </c>
      <c r="J11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t="s">
        <v>163</v>
      </c>
      <c r="E12" t="s">
        <v>9093</v>
      </c>
      <c r="F12" t="s">
        <v>60</v>
      </c>
      <c r="I12" t="s">
        <v>9470</v>
      </c>
      <c r="J12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t="s">
        <v>163</v>
      </c>
      <c r="E13" t="s">
        <v>9093</v>
      </c>
      <c r="F13" t="s">
        <v>60</v>
      </c>
      <c r="I13" t="s">
        <v>9473</v>
      </c>
      <c r="J13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t="s">
        <v>163</v>
      </c>
      <c r="E14" t="s">
        <v>9093</v>
      </c>
      <c r="F14" t="s">
        <v>60</v>
      </c>
      <c r="I14" t="s">
        <v>9476</v>
      </c>
      <c r="J14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t="s">
        <v>163</v>
      </c>
      <c r="E15" t="s">
        <v>9093</v>
      </c>
      <c r="F15" t="s">
        <v>60</v>
      </c>
      <c r="I15" t="s">
        <v>9479</v>
      </c>
      <c r="J15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t="s">
        <v>163</v>
      </c>
      <c r="E16" t="s">
        <v>9093</v>
      </c>
      <c r="F16" t="s">
        <v>60</v>
      </c>
      <c r="I16" t="s">
        <v>9482</v>
      </c>
      <c r="J16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t="s">
        <v>163</v>
      </c>
      <c r="E17" t="s">
        <v>9093</v>
      </c>
      <c r="F17" t="s">
        <v>60</v>
      </c>
      <c r="I17" t="s">
        <v>9485</v>
      </c>
      <c r="J17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t="s">
        <v>163</v>
      </c>
      <c r="E18" t="s">
        <v>9093</v>
      </c>
      <c r="F18" t="s">
        <v>60</v>
      </c>
      <c r="I18" t="s">
        <v>9488</v>
      </c>
      <c r="J18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t="s">
        <v>163</v>
      </c>
      <c r="E19" t="s">
        <v>9093</v>
      </c>
      <c r="F19" t="s">
        <v>60</v>
      </c>
      <c r="I19" t="s">
        <v>9491</v>
      </c>
      <c r="J19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t="s">
        <v>304</v>
      </c>
      <c r="E20" t="s">
        <v>9093</v>
      </c>
      <c r="F20" t="s">
        <v>51</v>
      </c>
      <c r="I20" t="s">
        <v>9494</v>
      </c>
      <c r="J20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t="s">
        <v>305</v>
      </c>
      <c r="E21" t="s">
        <v>86</v>
      </c>
      <c r="I21" t="s">
        <v>9497</v>
      </c>
      <c r="J21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t="s">
        <v>305</v>
      </c>
      <c r="E22" t="s">
        <v>86</v>
      </c>
      <c r="I22" t="s">
        <v>9500</v>
      </c>
      <c r="J22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t="s">
        <v>305</v>
      </c>
      <c r="E23" t="s">
        <v>86</v>
      </c>
      <c r="I23" t="s">
        <v>9503</v>
      </c>
      <c r="J23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t="s">
        <v>775</v>
      </c>
      <c r="I24" t="s">
        <v>9506</v>
      </c>
      <c r="J24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t="s">
        <v>4</v>
      </c>
      <c r="E25" t="s">
        <v>8</v>
      </c>
      <c r="I25" t="s">
        <v>9509</v>
      </c>
      <c r="J25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t="s">
        <v>775</v>
      </c>
      <c r="I26" t="s">
        <v>9736</v>
      </c>
      <c r="J26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t="s">
        <v>305</v>
      </c>
      <c r="E27" t="s">
        <v>86</v>
      </c>
      <c r="I27" t="s">
        <v>9739</v>
      </c>
      <c r="J27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t="s">
        <v>775</v>
      </c>
      <c r="I28" t="s">
        <v>9742</v>
      </c>
      <c r="J28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t="s">
        <v>775</v>
      </c>
      <c r="I29" t="s">
        <v>9745</v>
      </c>
      <c r="J29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t="s">
        <v>305</v>
      </c>
      <c r="E30" t="s">
        <v>86</v>
      </c>
      <c r="I30" t="s">
        <v>9748</v>
      </c>
      <c r="J30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t="s">
        <v>305</v>
      </c>
      <c r="E31" t="s">
        <v>86</v>
      </c>
      <c r="I31" t="s">
        <v>9751</v>
      </c>
      <c r="J31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t="s">
        <v>775</v>
      </c>
      <c r="I32" t="s">
        <v>9754</v>
      </c>
      <c r="J32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t="s">
        <v>4</v>
      </c>
      <c r="E33" t="s">
        <v>8</v>
      </c>
      <c r="I33" t="s">
        <v>9757</v>
      </c>
      <c r="J33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t="s">
        <v>775</v>
      </c>
      <c r="I34" t="s">
        <v>9760</v>
      </c>
      <c r="J34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t="s">
        <v>4</v>
      </c>
      <c r="E35" t="s">
        <v>8</v>
      </c>
      <c r="I35" t="s">
        <v>10079</v>
      </c>
      <c r="J35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t="s">
        <v>4</v>
      </c>
      <c r="E36" t="s">
        <v>8</v>
      </c>
      <c r="I36" t="s">
        <v>10082</v>
      </c>
      <c r="J36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t="s">
        <v>4</v>
      </c>
      <c r="E37" t="s">
        <v>8</v>
      </c>
      <c r="I37" t="s">
        <v>10085</v>
      </c>
      <c r="J37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t="s">
        <v>4</v>
      </c>
      <c r="E38" t="s">
        <v>8</v>
      </c>
      <c r="I38" t="s">
        <v>10297</v>
      </c>
      <c r="J38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t="s">
        <v>4</v>
      </c>
      <c r="E39" t="s">
        <v>8</v>
      </c>
      <c r="I39" t="s">
        <v>10300</v>
      </c>
      <c r="J39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t="s">
        <v>803</v>
      </c>
      <c r="E40" t="s">
        <v>8</v>
      </c>
      <c r="I40" t="s">
        <v>10303</v>
      </c>
      <c r="J40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t="s">
        <v>4</v>
      </c>
      <c r="E41" t="s">
        <v>8</v>
      </c>
      <c r="I41" t="s">
        <v>10517</v>
      </c>
      <c r="J41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t="s">
        <v>4</v>
      </c>
      <c r="E42" t="s">
        <v>8</v>
      </c>
      <c r="I42" t="s">
        <v>10520</v>
      </c>
      <c r="J42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t="s">
        <v>775</v>
      </c>
      <c r="I43" t="s">
        <v>10523</v>
      </c>
      <c r="J43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t="s">
        <v>4</v>
      </c>
      <c r="E44" t="s">
        <v>8</v>
      </c>
      <c r="I44" t="s">
        <v>10526</v>
      </c>
      <c r="J44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t="s">
        <v>4</v>
      </c>
      <c r="E45" t="s">
        <v>8</v>
      </c>
      <c r="I45" t="s">
        <v>11162</v>
      </c>
      <c r="J45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t="s">
        <v>305</v>
      </c>
      <c r="E46" t="s">
        <v>86</v>
      </c>
      <c r="I46" t="s">
        <v>11165</v>
      </c>
      <c r="J46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t="s">
        <v>305</v>
      </c>
      <c r="E47" t="s">
        <v>86</v>
      </c>
      <c r="I47" t="s">
        <v>11168</v>
      </c>
      <c r="J47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t="s">
        <v>305</v>
      </c>
      <c r="E48" t="s">
        <v>86</v>
      </c>
      <c r="I48" t="s">
        <v>11171</v>
      </c>
      <c r="J48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t="s">
        <v>4</v>
      </c>
      <c r="E49" t="s">
        <v>8</v>
      </c>
      <c r="I49" t="s">
        <v>11174</v>
      </c>
      <c r="J49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t="s">
        <v>4</v>
      </c>
      <c r="E50" t="s">
        <v>8</v>
      </c>
      <c r="I50" t="s">
        <v>11177</v>
      </c>
      <c r="J50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t="s">
        <v>4</v>
      </c>
      <c r="E51" t="s">
        <v>8</v>
      </c>
      <c r="I51" t="s">
        <v>11180</v>
      </c>
      <c r="J51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t="s">
        <v>775</v>
      </c>
      <c r="I52" t="s">
        <v>11183</v>
      </c>
      <c r="J52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t="s">
        <v>775</v>
      </c>
      <c r="I53" t="s">
        <v>11186</v>
      </c>
      <c r="J53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t="s">
        <v>4</v>
      </c>
      <c r="E54" t="s">
        <v>8</v>
      </c>
      <c r="I54" t="s">
        <v>12261</v>
      </c>
      <c r="J54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t="s">
        <v>4</v>
      </c>
      <c r="E55" t="s">
        <v>8</v>
      </c>
      <c r="I55" t="s">
        <v>12264</v>
      </c>
      <c r="J55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t="s">
        <v>4</v>
      </c>
      <c r="E56" t="s">
        <v>8</v>
      </c>
      <c r="I56" t="s">
        <v>12267</v>
      </c>
      <c r="J56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t="s">
        <v>4</v>
      </c>
      <c r="E57" t="s">
        <v>8</v>
      </c>
      <c r="I57" t="s">
        <v>12270</v>
      </c>
      <c r="J57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t="s">
        <v>4</v>
      </c>
      <c r="E58" t="s">
        <v>8</v>
      </c>
      <c r="I58" t="s">
        <v>12273</v>
      </c>
      <c r="J58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t="s">
        <v>4</v>
      </c>
      <c r="E59" t="s">
        <v>8</v>
      </c>
      <c r="I59" t="s">
        <v>12276</v>
      </c>
      <c r="J59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t="s">
        <v>4</v>
      </c>
      <c r="E60" t="s">
        <v>8</v>
      </c>
      <c r="I60" t="s">
        <v>12279</v>
      </c>
      <c r="J60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t="s">
        <v>4</v>
      </c>
      <c r="E61" t="s">
        <v>8</v>
      </c>
      <c r="I61" t="s">
        <v>12282</v>
      </c>
      <c r="J61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t="s">
        <v>4</v>
      </c>
      <c r="E62" t="s">
        <v>8</v>
      </c>
      <c r="I62" t="s">
        <v>12285</v>
      </c>
      <c r="J62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t="s">
        <v>4</v>
      </c>
      <c r="E63" t="s">
        <v>8</v>
      </c>
      <c r="I63" t="s">
        <v>12288</v>
      </c>
      <c r="J63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t="s">
        <v>4</v>
      </c>
      <c r="E64" t="s">
        <v>8</v>
      </c>
      <c r="I64" t="s">
        <v>12291</v>
      </c>
      <c r="J64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t="s">
        <v>4</v>
      </c>
      <c r="E65" t="s">
        <v>8</v>
      </c>
      <c r="I65" t="s">
        <v>12294</v>
      </c>
      <c r="J65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t="s">
        <v>4</v>
      </c>
      <c r="E66" t="s">
        <v>8</v>
      </c>
      <c r="I66" t="s">
        <v>12631</v>
      </c>
      <c r="J66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t="s">
        <v>4</v>
      </c>
      <c r="E67" t="s">
        <v>8</v>
      </c>
      <c r="I67" t="s">
        <v>12634</v>
      </c>
      <c r="J67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t="s">
        <v>4</v>
      </c>
      <c r="E68" t="s">
        <v>8</v>
      </c>
      <c r="I68" t="s">
        <v>12637</v>
      </c>
      <c r="J68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t="s">
        <v>4</v>
      </c>
      <c r="E69" t="s">
        <v>8</v>
      </c>
      <c r="I69" t="s">
        <v>12640</v>
      </c>
      <c r="J69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t="s">
        <v>4</v>
      </c>
      <c r="E70" t="s">
        <v>8</v>
      </c>
      <c r="I70" t="s">
        <v>12896</v>
      </c>
      <c r="J70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t="s">
        <v>4</v>
      </c>
      <c r="E71" t="s">
        <v>8</v>
      </c>
      <c r="I71" t="s">
        <v>12899</v>
      </c>
      <c r="J71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t="s">
        <v>4</v>
      </c>
      <c r="E72" t="s">
        <v>8</v>
      </c>
      <c r="I72" t="s">
        <v>12902</v>
      </c>
      <c r="J72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t="s">
        <v>4</v>
      </c>
      <c r="E73" t="s">
        <v>8</v>
      </c>
      <c r="I73" t="s">
        <v>13416</v>
      </c>
      <c r="J73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t="s">
        <v>4</v>
      </c>
      <c r="E74" t="s">
        <v>8</v>
      </c>
      <c r="I74" t="s">
        <v>13419</v>
      </c>
      <c r="J74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t="s">
        <v>4</v>
      </c>
      <c r="E75" t="s">
        <v>8</v>
      </c>
      <c r="I75" t="s">
        <v>13422</v>
      </c>
      <c r="J75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t="s">
        <v>4</v>
      </c>
      <c r="E76" t="s">
        <v>8</v>
      </c>
      <c r="I76" t="s">
        <v>13425</v>
      </c>
      <c r="J76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t="s">
        <v>4</v>
      </c>
      <c r="E77" t="s">
        <v>8</v>
      </c>
      <c r="I77" t="s">
        <v>13428</v>
      </c>
      <c r="J77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t="s">
        <v>4</v>
      </c>
      <c r="E78" t="s">
        <v>8</v>
      </c>
      <c r="I78" t="s">
        <v>13431</v>
      </c>
      <c r="J78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t="s">
        <v>4</v>
      </c>
      <c r="E79" t="s">
        <v>8</v>
      </c>
      <c r="I79" t="s">
        <v>13434</v>
      </c>
      <c r="J79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t="s">
        <v>4</v>
      </c>
      <c r="E80" t="s">
        <v>8</v>
      </c>
      <c r="I80" t="s">
        <v>13437</v>
      </c>
      <c r="J80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t="s">
        <v>4</v>
      </c>
      <c r="E81" t="s">
        <v>8</v>
      </c>
      <c r="I81" t="s">
        <v>13440</v>
      </c>
      <c r="J81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t="s">
        <v>4</v>
      </c>
      <c r="E82" t="s">
        <v>8</v>
      </c>
      <c r="I82" t="s">
        <v>13443</v>
      </c>
      <c r="J82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t="s">
        <v>4</v>
      </c>
      <c r="E83" t="s">
        <v>8</v>
      </c>
      <c r="I83" t="s">
        <v>13965</v>
      </c>
      <c r="J83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t="s">
        <v>4</v>
      </c>
      <c r="E84" t="s">
        <v>8</v>
      </c>
      <c r="I84" t="s">
        <v>13968</v>
      </c>
      <c r="J84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t="s">
        <v>4</v>
      </c>
      <c r="E85" t="s">
        <v>8</v>
      </c>
      <c r="I85" t="s">
        <v>13971</v>
      </c>
      <c r="J85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t="s">
        <v>4</v>
      </c>
      <c r="E86" t="s">
        <v>8</v>
      </c>
      <c r="I86" t="s">
        <v>13974</v>
      </c>
      <c r="J86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t="s">
        <v>4</v>
      </c>
      <c r="E87" t="s">
        <v>8</v>
      </c>
      <c r="I87" t="s">
        <v>13977</v>
      </c>
      <c r="J87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t="s">
        <v>4</v>
      </c>
      <c r="E88" t="s">
        <v>8</v>
      </c>
      <c r="I88" t="s">
        <v>13980</v>
      </c>
      <c r="J88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t="s">
        <v>4</v>
      </c>
      <c r="E89" t="s">
        <v>8</v>
      </c>
      <c r="I89" t="s">
        <v>14318</v>
      </c>
      <c r="J89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t="s">
        <v>4</v>
      </c>
      <c r="E90" t="s">
        <v>8</v>
      </c>
      <c r="I90" t="s">
        <v>14321</v>
      </c>
      <c r="J90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t="s">
        <v>4</v>
      </c>
      <c r="E91" t="s">
        <v>8</v>
      </c>
      <c r="I91" t="s">
        <v>14324</v>
      </c>
      <c r="J91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t="s">
        <v>4</v>
      </c>
      <c r="E92" t="s">
        <v>8</v>
      </c>
      <c r="I92" t="s">
        <v>14327</v>
      </c>
      <c r="J92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t="s">
        <v>4</v>
      </c>
      <c r="E93" t="s">
        <v>8</v>
      </c>
      <c r="I93" t="s">
        <v>14947</v>
      </c>
      <c r="J93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t="s">
        <v>4</v>
      </c>
      <c r="E94" t="s">
        <v>8</v>
      </c>
      <c r="I94" t="s">
        <v>14950</v>
      </c>
      <c r="J94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t="s">
        <v>3371</v>
      </c>
      <c r="E95" t="s">
        <v>646</v>
      </c>
      <c r="I95" t="s">
        <v>14953</v>
      </c>
      <c r="J95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t="s">
        <v>4</v>
      </c>
      <c r="E96" t="s">
        <v>8</v>
      </c>
      <c r="I96" t="s">
        <v>14956</v>
      </c>
      <c r="J96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t="s">
        <v>4</v>
      </c>
      <c r="E97" t="s">
        <v>8</v>
      </c>
      <c r="I97" t="s">
        <v>14959</v>
      </c>
      <c r="J97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t="s">
        <v>4</v>
      </c>
      <c r="E98" t="s">
        <v>8</v>
      </c>
      <c r="I98" t="s">
        <v>14962</v>
      </c>
      <c r="J98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t="s">
        <v>4</v>
      </c>
      <c r="E99" t="s">
        <v>8</v>
      </c>
      <c r="I99" t="s">
        <v>15360</v>
      </c>
      <c r="J99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t="s">
        <v>5011</v>
      </c>
      <c r="E100" t="s">
        <v>646</v>
      </c>
      <c r="I100" t="s">
        <v>15363</v>
      </c>
      <c r="J100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t="s">
        <v>5011</v>
      </c>
      <c r="E101" t="s">
        <v>646</v>
      </c>
      <c r="I101" t="s">
        <v>15366</v>
      </c>
      <c r="J101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t="s">
        <v>4</v>
      </c>
      <c r="E102" t="s">
        <v>8</v>
      </c>
      <c r="I102" t="s">
        <v>15369</v>
      </c>
      <c r="J102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t="s">
        <v>4</v>
      </c>
      <c r="E103" t="s">
        <v>8</v>
      </c>
      <c r="I103" t="s">
        <v>15372</v>
      </c>
      <c r="J103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t="s">
        <v>4</v>
      </c>
      <c r="E104" t="s">
        <v>8</v>
      </c>
      <c r="I104" t="s">
        <v>15869</v>
      </c>
      <c r="J104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t="s">
        <v>4</v>
      </c>
      <c r="E105" t="s">
        <v>8</v>
      </c>
      <c r="I105" t="s">
        <v>15872</v>
      </c>
      <c r="J105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t="s">
        <v>4</v>
      </c>
      <c r="E106" t="s">
        <v>8</v>
      </c>
      <c r="I106" t="s">
        <v>15875</v>
      </c>
      <c r="J106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t="s">
        <v>4</v>
      </c>
      <c r="E107" t="s">
        <v>8</v>
      </c>
      <c r="I107" t="s">
        <v>15878</v>
      </c>
      <c r="J107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t="s">
        <v>4</v>
      </c>
      <c r="E108" t="s">
        <v>8</v>
      </c>
      <c r="I108" t="s">
        <v>15881</v>
      </c>
      <c r="J108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t="s">
        <v>4</v>
      </c>
      <c r="E109" t="s">
        <v>8</v>
      </c>
      <c r="I109" t="s">
        <v>15884</v>
      </c>
      <c r="J109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t="s">
        <v>4</v>
      </c>
      <c r="E110" t="s">
        <v>8</v>
      </c>
      <c r="I110" t="s">
        <v>15887</v>
      </c>
      <c r="J110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t="s">
        <v>4</v>
      </c>
      <c r="E111" t="s">
        <v>8</v>
      </c>
      <c r="I111" t="s">
        <v>16045</v>
      </c>
      <c r="J111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t="s">
        <v>4</v>
      </c>
      <c r="E112" t="s">
        <v>8</v>
      </c>
      <c r="I112" t="s">
        <v>16256</v>
      </c>
      <c r="J112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t="s">
        <v>115</v>
      </c>
      <c r="E113" t="s">
        <v>16294</v>
      </c>
      <c r="I113" t="s">
        <v>16259</v>
      </c>
      <c r="J113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t="s">
        <v>2283</v>
      </c>
      <c r="E114" t="s">
        <v>16294</v>
      </c>
      <c r="I114" t="s">
        <v>16262</v>
      </c>
      <c r="J114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t="s">
        <v>163</v>
      </c>
      <c r="E115" t="s">
        <v>16293</v>
      </c>
      <c r="F115" t="s">
        <v>60</v>
      </c>
      <c r="I115" t="s">
        <v>16265</v>
      </c>
      <c r="J115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t="s">
        <v>2283</v>
      </c>
      <c r="E116" t="s">
        <v>16304</v>
      </c>
      <c r="I116" t="s">
        <v>16268</v>
      </c>
      <c r="J116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t="s">
        <v>162</v>
      </c>
      <c r="E117" t="s">
        <v>16294</v>
      </c>
      <c r="F117" t="s">
        <v>16305</v>
      </c>
      <c r="I117" t="s">
        <v>16271</v>
      </c>
      <c r="J117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t="s">
        <v>162</v>
      </c>
      <c r="E118" t="s">
        <v>16294</v>
      </c>
      <c r="F118" t="s">
        <v>16305</v>
      </c>
      <c r="H118" t="s">
        <v>1140</v>
      </c>
      <c r="I118" t="s">
        <v>16274</v>
      </c>
      <c r="J118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t="s">
        <v>162</v>
      </c>
      <c r="E119" t="s">
        <v>16294</v>
      </c>
      <c r="F119" t="s">
        <v>16305</v>
      </c>
      <c r="H119" t="s">
        <v>1140</v>
      </c>
      <c r="I119" t="s">
        <v>16277</v>
      </c>
      <c r="J119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t="s">
        <v>16306</v>
      </c>
      <c r="E120" t="s">
        <v>16294</v>
      </c>
      <c r="I120" t="s">
        <v>16280</v>
      </c>
      <c r="J120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t="s">
        <v>16307</v>
      </c>
      <c r="E121" t="s">
        <v>16294</v>
      </c>
      <c r="I121" t="s">
        <v>16283</v>
      </c>
      <c r="J121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t="s">
        <v>775</v>
      </c>
      <c r="I122" t="s">
        <v>16286</v>
      </c>
      <c r="J122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t="s">
        <v>4</v>
      </c>
      <c r="E123" t="s">
        <v>8</v>
      </c>
      <c r="I123" t="s">
        <v>16289</v>
      </c>
      <c r="J123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t="s">
        <v>4</v>
      </c>
      <c r="E124" t="s">
        <v>8</v>
      </c>
      <c r="I124" t="s">
        <v>16614</v>
      </c>
      <c r="J124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t="s">
        <v>4</v>
      </c>
      <c r="E125" t="s">
        <v>8</v>
      </c>
      <c r="I125" t="s">
        <v>16617</v>
      </c>
      <c r="J125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t="s">
        <v>4</v>
      </c>
      <c r="E126" t="s">
        <v>8</v>
      </c>
      <c r="I126" t="s">
        <v>16620</v>
      </c>
      <c r="J126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t="s">
        <v>4</v>
      </c>
      <c r="E127" t="s">
        <v>8</v>
      </c>
      <c r="I127" t="s">
        <v>16623</v>
      </c>
      <c r="J127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t="s">
        <v>4</v>
      </c>
      <c r="E128" t="s">
        <v>8</v>
      </c>
      <c r="I128" t="s">
        <v>16626</v>
      </c>
      <c r="J128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t="s">
        <v>4</v>
      </c>
      <c r="E129" t="s">
        <v>8</v>
      </c>
      <c r="I129" t="s">
        <v>16629</v>
      </c>
      <c r="J129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t="s">
        <v>4</v>
      </c>
      <c r="E130" t="s">
        <v>8</v>
      </c>
      <c r="I130" t="s">
        <v>16632</v>
      </c>
      <c r="J130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t="s">
        <v>4</v>
      </c>
      <c r="E131" t="s">
        <v>8</v>
      </c>
      <c r="I131" t="s">
        <v>16635</v>
      </c>
      <c r="J131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t="s">
        <v>4</v>
      </c>
      <c r="E132" t="s">
        <v>8</v>
      </c>
      <c r="I132" t="s">
        <v>16932</v>
      </c>
      <c r="J132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t="s">
        <v>16954</v>
      </c>
      <c r="E133" t="s">
        <v>1552</v>
      </c>
      <c r="I133" t="s">
        <v>16935</v>
      </c>
      <c r="J133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t="s">
        <v>16954</v>
      </c>
      <c r="E134" t="s">
        <v>1552</v>
      </c>
      <c r="H134" t="s">
        <v>1140</v>
      </c>
      <c r="I134" t="s">
        <v>16938</v>
      </c>
      <c r="J134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t="s">
        <v>304</v>
      </c>
      <c r="E135" t="s">
        <v>1552</v>
      </c>
      <c r="I135" t="s">
        <v>16941</v>
      </c>
      <c r="J135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t="s">
        <v>2283</v>
      </c>
      <c r="E136" t="s">
        <v>1552</v>
      </c>
      <c r="I136" t="s">
        <v>16944</v>
      </c>
      <c r="J136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t="s">
        <v>4</v>
      </c>
      <c r="E137" t="s">
        <v>8</v>
      </c>
      <c r="I137" t="s">
        <v>16947</v>
      </c>
      <c r="J137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t="s">
        <v>803</v>
      </c>
      <c r="E138" t="s">
        <v>8</v>
      </c>
      <c r="I138" t="s">
        <v>17048</v>
      </c>
      <c r="J138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t="s">
        <v>803</v>
      </c>
      <c r="E139" t="s">
        <v>8</v>
      </c>
      <c r="I139" t="s">
        <v>17051</v>
      </c>
      <c r="J139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t="s">
        <v>4</v>
      </c>
      <c r="E140" t="s">
        <v>8</v>
      </c>
      <c r="I140" t="s">
        <v>17948</v>
      </c>
      <c r="J140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t="s">
        <v>4</v>
      </c>
      <c r="E141" t="s">
        <v>8</v>
      </c>
      <c r="I141" t="s">
        <v>17951</v>
      </c>
      <c r="J141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t="s">
        <v>4</v>
      </c>
      <c r="E142" t="s">
        <v>8</v>
      </c>
      <c r="I142" t="s">
        <v>17954</v>
      </c>
      <c r="J142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t="s">
        <v>4</v>
      </c>
      <c r="E143" t="s">
        <v>8</v>
      </c>
      <c r="I143" t="s">
        <v>17957</v>
      </c>
      <c r="J143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t="s">
        <v>4</v>
      </c>
      <c r="E144" t="s">
        <v>8</v>
      </c>
      <c r="I144" t="s">
        <v>18018</v>
      </c>
      <c r="J144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t="s">
        <v>162</v>
      </c>
      <c r="E145" t="s">
        <v>4564</v>
      </c>
      <c r="F145" t="s">
        <v>18051</v>
      </c>
      <c r="I145" t="s">
        <v>18021</v>
      </c>
      <c r="J145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t="s">
        <v>162</v>
      </c>
      <c r="E146" t="s">
        <v>4564</v>
      </c>
      <c r="F146" t="s">
        <v>18051</v>
      </c>
      <c r="H146" t="s">
        <v>1140</v>
      </c>
      <c r="I146" t="s">
        <v>18024</v>
      </c>
      <c r="J146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t="s">
        <v>162</v>
      </c>
      <c r="E147" t="s">
        <v>4564</v>
      </c>
      <c r="F147" t="s">
        <v>18051</v>
      </c>
      <c r="I147" t="s">
        <v>18027</v>
      </c>
      <c r="J147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t="s">
        <v>162</v>
      </c>
      <c r="E148" t="s">
        <v>6164</v>
      </c>
      <c r="F148" t="s">
        <v>4020</v>
      </c>
      <c r="I148" t="s">
        <v>18030</v>
      </c>
      <c r="J148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t="s">
        <v>162</v>
      </c>
      <c r="E149" t="s">
        <v>6164</v>
      </c>
      <c r="F149" t="s">
        <v>4020</v>
      </c>
      <c r="I149" t="s">
        <v>18033</v>
      </c>
      <c r="J149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t="s">
        <v>162</v>
      </c>
      <c r="E150" t="s">
        <v>6164</v>
      </c>
      <c r="F150" t="s">
        <v>4020</v>
      </c>
      <c r="I150" t="s">
        <v>18036</v>
      </c>
      <c r="J150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t="s">
        <v>162</v>
      </c>
      <c r="E151" t="s">
        <v>6164</v>
      </c>
      <c r="F151" t="s">
        <v>4020</v>
      </c>
      <c r="I151" t="s">
        <v>18039</v>
      </c>
      <c r="J151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t="s">
        <v>162</v>
      </c>
      <c r="E152" t="s">
        <v>6164</v>
      </c>
      <c r="F152" t="s">
        <v>4020</v>
      </c>
      <c r="I152" t="s">
        <v>18042</v>
      </c>
      <c r="J152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t="s">
        <v>162</v>
      </c>
      <c r="E153" t="s">
        <v>6164</v>
      </c>
      <c r="F153" t="s">
        <v>4020</v>
      </c>
      <c r="I153" t="s">
        <v>18045</v>
      </c>
      <c r="J153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t="s">
        <v>1587</v>
      </c>
      <c r="E154" t="s">
        <v>6164</v>
      </c>
      <c r="I154" t="s">
        <v>18048</v>
      </c>
      <c r="J154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t="s">
        <v>4</v>
      </c>
      <c r="E155" t="s">
        <v>8</v>
      </c>
      <c r="I155" t="s">
        <v>18661</v>
      </c>
      <c r="J155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t="s">
        <v>4</v>
      </c>
      <c r="E156" t="s">
        <v>8</v>
      </c>
      <c r="I156" t="s">
        <v>18664</v>
      </c>
      <c r="J156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t="s">
        <v>4</v>
      </c>
      <c r="E157" t="s">
        <v>8</v>
      </c>
      <c r="I157" t="s">
        <v>18667</v>
      </c>
      <c r="J157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t="s">
        <v>4</v>
      </c>
      <c r="E158" t="s">
        <v>646</v>
      </c>
      <c r="F158" t="s">
        <v>2648</v>
      </c>
      <c r="I158" t="s">
        <v>18693</v>
      </c>
      <c r="J158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t="s">
        <v>162</v>
      </c>
      <c r="E159" t="s">
        <v>4564</v>
      </c>
      <c r="F159" t="s">
        <v>2648</v>
      </c>
      <c r="I159" t="s">
        <v>18696</v>
      </c>
      <c r="J159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t="s">
        <v>4</v>
      </c>
      <c r="E160" t="s">
        <v>8</v>
      </c>
      <c r="I160" t="s">
        <v>18670</v>
      </c>
      <c r="J160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t="s">
        <v>4</v>
      </c>
      <c r="E161" t="s">
        <v>8</v>
      </c>
      <c r="I161" t="s">
        <v>18673</v>
      </c>
      <c r="J161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t="s">
        <v>4</v>
      </c>
      <c r="E162" t="s">
        <v>8</v>
      </c>
      <c r="I162" t="s">
        <v>18676</v>
      </c>
      <c r="J162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t="s">
        <v>4</v>
      </c>
      <c r="E163" t="s">
        <v>8</v>
      </c>
      <c r="I163" t="s">
        <v>18679</v>
      </c>
      <c r="J163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t="s">
        <v>4</v>
      </c>
      <c r="E164" t="s">
        <v>8</v>
      </c>
      <c r="I164" t="s">
        <v>18682</v>
      </c>
      <c r="J164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t="s">
        <v>4</v>
      </c>
      <c r="E165" t="s">
        <v>8</v>
      </c>
      <c r="I165" t="s">
        <v>19032</v>
      </c>
      <c r="J165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t="s">
        <v>115</v>
      </c>
      <c r="E166" t="s">
        <v>1550</v>
      </c>
      <c r="I166" t="s">
        <v>19035</v>
      </c>
      <c r="J166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t="s">
        <v>4</v>
      </c>
      <c r="E167" t="s">
        <v>8</v>
      </c>
      <c r="I167" t="s">
        <v>19038</v>
      </c>
      <c r="J167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t="s">
        <v>4</v>
      </c>
      <c r="E168" t="s">
        <v>8</v>
      </c>
      <c r="I168" t="s">
        <v>19041</v>
      </c>
      <c r="J168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t="s">
        <v>4</v>
      </c>
      <c r="E169" t="s">
        <v>19056</v>
      </c>
      <c r="I169" t="s">
        <v>19044</v>
      </c>
      <c r="J169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t="s">
        <v>4</v>
      </c>
      <c r="E170" t="s">
        <v>8</v>
      </c>
      <c r="I170" t="s">
        <v>19047</v>
      </c>
      <c r="J170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t="s">
        <v>4</v>
      </c>
      <c r="E171" t="s">
        <v>8</v>
      </c>
      <c r="I171" t="s">
        <v>19050</v>
      </c>
      <c r="J171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t="s">
        <v>4</v>
      </c>
      <c r="E172" t="s">
        <v>8</v>
      </c>
      <c r="I172" t="s">
        <v>19364</v>
      </c>
      <c r="J172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t="s">
        <v>4</v>
      </c>
      <c r="E173" t="s">
        <v>7577</v>
      </c>
      <c r="H173" t="s">
        <v>19799</v>
      </c>
      <c r="I173" t="s">
        <v>19367</v>
      </c>
      <c r="J173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t="s">
        <v>115</v>
      </c>
      <c r="E174" t="s">
        <v>7577</v>
      </c>
      <c r="H174" t="s">
        <v>19800</v>
      </c>
      <c r="I174" t="s">
        <v>19370</v>
      </c>
      <c r="J174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t="s">
        <v>4</v>
      </c>
      <c r="E175" t="s">
        <v>8</v>
      </c>
      <c r="I175" t="s">
        <v>19373</v>
      </c>
      <c r="J175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t="s">
        <v>4</v>
      </c>
      <c r="E176" t="s">
        <v>8</v>
      </c>
      <c r="I176" t="s">
        <v>19376</v>
      </c>
      <c r="J176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t="s">
        <v>4</v>
      </c>
      <c r="E177" t="s">
        <v>8</v>
      </c>
      <c r="I177" t="s">
        <v>19754</v>
      </c>
      <c r="J177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t="s">
        <v>4</v>
      </c>
      <c r="E178" t="s">
        <v>8</v>
      </c>
      <c r="I178" t="s">
        <v>19757</v>
      </c>
      <c r="J178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t="s">
        <v>305</v>
      </c>
      <c r="E179" t="s">
        <v>86</v>
      </c>
      <c r="I179" t="s">
        <v>19760</v>
      </c>
      <c r="J179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t="s">
        <v>162</v>
      </c>
      <c r="E180" t="s">
        <v>19780</v>
      </c>
      <c r="F180" t="s">
        <v>19781</v>
      </c>
      <c r="I180" t="s">
        <v>19763</v>
      </c>
      <c r="J180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t="s">
        <v>1587</v>
      </c>
      <c r="E181" t="s">
        <v>19780</v>
      </c>
      <c r="F181" t="s">
        <v>19781</v>
      </c>
      <c r="I181" t="s">
        <v>19766</v>
      </c>
      <c r="J181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t="s">
        <v>4</v>
      </c>
      <c r="E182" t="s">
        <v>8</v>
      </c>
      <c r="I182" t="s">
        <v>19769</v>
      </c>
      <c r="J182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t="s">
        <v>4</v>
      </c>
      <c r="E183" t="s">
        <v>8</v>
      </c>
      <c r="I183" t="s">
        <v>19772</v>
      </c>
      <c r="J183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t="s">
        <v>4</v>
      </c>
      <c r="E184" t="s">
        <v>8</v>
      </c>
      <c r="I184" t="s">
        <v>19775</v>
      </c>
      <c r="J184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t="s">
        <v>803</v>
      </c>
      <c r="E185" t="s">
        <v>8</v>
      </c>
      <c r="I185" t="s">
        <v>19915</v>
      </c>
      <c r="J185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t="s">
        <v>803</v>
      </c>
      <c r="E186" t="s">
        <v>8</v>
      </c>
      <c r="I186" t="s">
        <v>19918</v>
      </c>
      <c r="J186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t="s">
        <v>4</v>
      </c>
      <c r="E187" t="s">
        <v>8</v>
      </c>
      <c r="I187" t="s">
        <v>20453</v>
      </c>
      <c r="J187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t="s">
        <v>4</v>
      </c>
      <c r="E188" t="s">
        <v>8</v>
      </c>
      <c r="I188" t="s">
        <v>20456</v>
      </c>
      <c r="J188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t="s">
        <v>4</v>
      </c>
      <c r="E189" t="s">
        <v>8</v>
      </c>
      <c r="I189" t="s">
        <v>20459</v>
      </c>
      <c r="J189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t="s">
        <v>4</v>
      </c>
      <c r="E190" t="s">
        <v>8</v>
      </c>
      <c r="I190" t="s">
        <v>20462</v>
      </c>
      <c r="J190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t="s">
        <v>4</v>
      </c>
      <c r="E191" t="s">
        <v>8</v>
      </c>
      <c r="I191" t="s">
        <v>20465</v>
      </c>
      <c r="J191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t="s">
        <v>4</v>
      </c>
      <c r="E192" t="s">
        <v>8</v>
      </c>
      <c r="I192" t="s">
        <v>20468</v>
      </c>
      <c r="J192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t="s">
        <v>4</v>
      </c>
      <c r="E193" t="s">
        <v>8</v>
      </c>
      <c r="I193" t="s">
        <v>20471</v>
      </c>
      <c r="J193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t="s">
        <v>803</v>
      </c>
      <c r="E194" t="s">
        <v>8</v>
      </c>
      <c r="I194" t="s">
        <v>21065</v>
      </c>
      <c r="J194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t="s">
        <v>803</v>
      </c>
      <c r="E195" t="s">
        <v>8</v>
      </c>
      <c r="I195" t="s">
        <v>21068</v>
      </c>
      <c r="J195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t="s">
        <v>803</v>
      </c>
      <c r="E196" t="s">
        <v>8</v>
      </c>
      <c r="I196" t="s">
        <v>21071</v>
      </c>
      <c r="J196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t="s">
        <v>803</v>
      </c>
      <c r="E197" t="s">
        <v>8</v>
      </c>
      <c r="I197" t="s">
        <v>21074</v>
      </c>
      <c r="J197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t="s">
        <v>803</v>
      </c>
      <c r="E198" t="s">
        <v>8</v>
      </c>
      <c r="I198" t="s">
        <v>21077</v>
      </c>
      <c r="J198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t="s">
        <v>645</v>
      </c>
      <c r="E199" t="s">
        <v>7577</v>
      </c>
      <c r="F199" t="s">
        <v>21599</v>
      </c>
      <c r="I199" t="s">
        <v>21566</v>
      </c>
      <c r="J199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t="s">
        <v>21603</v>
      </c>
      <c r="E200" t="s">
        <v>4564</v>
      </c>
      <c r="I200" t="s">
        <v>21569</v>
      </c>
      <c r="J200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t="s">
        <v>803</v>
      </c>
      <c r="E201" t="s">
        <v>8</v>
      </c>
      <c r="I201" t="s">
        <v>21572</v>
      </c>
      <c r="J201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t="s">
        <v>18699</v>
      </c>
      <c r="E202" t="s">
        <v>646</v>
      </c>
      <c r="H202" t="s">
        <v>21607</v>
      </c>
      <c r="I202" t="s">
        <v>21575</v>
      </c>
      <c r="J202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t="s">
        <v>162</v>
      </c>
      <c r="E203" t="s">
        <v>21608</v>
      </c>
      <c r="F203" t="s">
        <v>53</v>
      </c>
      <c r="G203" s="7">
        <v>2</v>
      </c>
      <c r="I203" t="s">
        <v>21578</v>
      </c>
      <c r="J203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t="s">
        <v>803</v>
      </c>
      <c r="E204" t="s">
        <v>8</v>
      </c>
      <c r="I204" t="s">
        <v>21581</v>
      </c>
      <c r="J204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t="s">
        <v>803</v>
      </c>
      <c r="E205" t="s">
        <v>8</v>
      </c>
      <c r="I205" t="s">
        <v>21584</v>
      </c>
      <c r="J205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t="s">
        <v>803</v>
      </c>
      <c r="E206" t="s">
        <v>8</v>
      </c>
      <c r="I206" t="s">
        <v>21908</v>
      </c>
      <c r="J206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t="s">
        <v>803</v>
      </c>
      <c r="E207" t="s">
        <v>8</v>
      </c>
      <c r="I207" t="s">
        <v>21911</v>
      </c>
      <c r="J207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t="s">
        <v>4</v>
      </c>
      <c r="E208" t="s">
        <v>19056</v>
      </c>
      <c r="I208" t="s">
        <v>21914</v>
      </c>
      <c r="J208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t="s">
        <v>803</v>
      </c>
      <c r="E209" t="s">
        <v>8</v>
      </c>
      <c r="I209" t="s">
        <v>21917</v>
      </c>
      <c r="J209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t="s">
        <v>803</v>
      </c>
      <c r="E210" t="s">
        <v>8</v>
      </c>
      <c r="I210" t="s">
        <v>21920</v>
      </c>
      <c r="J210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t="s">
        <v>803</v>
      </c>
      <c r="E211" t="s">
        <v>8</v>
      </c>
      <c r="I211" t="s">
        <v>21923</v>
      </c>
      <c r="J211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t="s">
        <v>21603</v>
      </c>
      <c r="E212" t="s">
        <v>2469</v>
      </c>
      <c r="I212" t="s">
        <v>22538</v>
      </c>
      <c r="J212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t="s">
        <v>22590</v>
      </c>
      <c r="E213" t="s">
        <v>86</v>
      </c>
      <c r="I213" t="s">
        <v>22541</v>
      </c>
      <c r="J213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t="s">
        <v>803</v>
      </c>
      <c r="E214" t="s">
        <v>8</v>
      </c>
      <c r="I214" t="s">
        <v>22544</v>
      </c>
      <c r="J214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t="s">
        <v>803</v>
      </c>
      <c r="E215" t="s">
        <v>8</v>
      </c>
      <c r="I215" t="s">
        <v>22547</v>
      </c>
      <c r="J215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t="s">
        <v>803</v>
      </c>
      <c r="E216" t="s">
        <v>8</v>
      </c>
      <c r="I216" t="s">
        <v>22550</v>
      </c>
      <c r="J216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t="s">
        <v>115</v>
      </c>
      <c r="E217" t="s">
        <v>22591</v>
      </c>
      <c r="F217" t="s">
        <v>51</v>
      </c>
      <c r="I217" t="s">
        <v>22553</v>
      </c>
      <c r="J217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t="s">
        <v>115</v>
      </c>
      <c r="E218" t="s">
        <v>70</v>
      </c>
      <c r="I218" t="s">
        <v>22556</v>
      </c>
      <c r="J218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t="s">
        <v>803</v>
      </c>
      <c r="E219" t="s">
        <v>8</v>
      </c>
      <c r="I219" t="s">
        <v>22559</v>
      </c>
      <c r="J219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t="s">
        <v>115</v>
      </c>
      <c r="E220" t="s">
        <v>7577</v>
      </c>
      <c r="F220" t="s">
        <v>22576</v>
      </c>
      <c r="I220" t="s">
        <v>22562</v>
      </c>
      <c r="J220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t="s">
        <v>2283</v>
      </c>
      <c r="E221" t="s">
        <v>7577</v>
      </c>
      <c r="F221" t="s">
        <v>22576</v>
      </c>
      <c r="I221" t="s">
        <v>22565</v>
      </c>
      <c r="J221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t="s">
        <v>803</v>
      </c>
      <c r="E222" t="s">
        <v>8</v>
      </c>
      <c r="I222" t="s">
        <v>22956</v>
      </c>
      <c r="J222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t="s">
        <v>803</v>
      </c>
      <c r="E223" t="s">
        <v>8</v>
      </c>
      <c r="I223" t="s">
        <v>22959</v>
      </c>
      <c r="J223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t="s">
        <v>803</v>
      </c>
      <c r="E224" t="s">
        <v>8</v>
      </c>
      <c r="I224" t="s">
        <v>22962</v>
      </c>
      <c r="J224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t="s">
        <v>803</v>
      </c>
      <c r="E225" t="s">
        <v>8</v>
      </c>
      <c r="I225" t="s">
        <v>22965</v>
      </c>
      <c r="J225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t="s">
        <v>803</v>
      </c>
      <c r="E226" t="s">
        <v>8</v>
      </c>
      <c r="I226" t="s">
        <v>22968</v>
      </c>
      <c r="J226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t="s">
        <v>803</v>
      </c>
      <c r="E227" t="s">
        <v>8</v>
      </c>
      <c r="I227" t="s">
        <v>22971</v>
      </c>
      <c r="J227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t="s">
        <v>115</v>
      </c>
      <c r="E228" t="s">
        <v>1552</v>
      </c>
      <c r="I228" t="s">
        <v>22974</v>
      </c>
      <c r="J228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t="s">
        <v>4</v>
      </c>
      <c r="E229" t="s">
        <v>23064</v>
      </c>
      <c r="F229" t="s">
        <v>22575</v>
      </c>
      <c r="I229" t="s">
        <v>22977</v>
      </c>
      <c r="J229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t="s">
        <v>4</v>
      </c>
      <c r="E230" t="s">
        <v>23064</v>
      </c>
      <c r="F230" t="s">
        <v>51</v>
      </c>
      <c r="I230" t="s">
        <v>22980</v>
      </c>
      <c r="J230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t="s">
        <v>21603</v>
      </c>
      <c r="E231" t="s">
        <v>22568</v>
      </c>
      <c r="F231" t="s">
        <v>51</v>
      </c>
      <c r="I231" t="s">
        <v>23653</v>
      </c>
      <c r="J231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t="s">
        <v>115</v>
      </c>
      <c r="E232" t="s">
        <v>22568</v>
      </c>
      <c r="F232" t="s">
        <v>51</v>
      </c>
      <c r="I232" t="s">
        <v>23656</v>
      </c>
      <c r="J232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t="s">
        <v>162</v>
      </c>
      <c r="E233" t="s">
        <v>22568</v>
      </c>
      <c r="F233" t="s">
        <v>58</v>
      </c>
      <c r="I233" t="s">
        <v>23659</v>
      </c>
      <c r="J233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t="s">
        <v>162</v>
      </c>
      <c r="E234" t="s">
        <v>22568</v>
      </c>
      <c r="F234" t="s">
        <v>58</v>
      </c>
      <c r="I234" t="s">
        <v>23662</v>
      </c>
      <c r="J234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t="s">
        <v>4</v>
      </c>
      <c r="E235" t="s">
        <v>22568</v>
      </c>
      <c r="F235" t="s">
        <v>23702</v>
      </c>
      <c r="I235" t="s">
        <v>23665</v>
      </c>
      <c r="J235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t="s">
        <v>131</v>
      </c>
      <c r="E236" t="s">
        <v>22568</v>
      </c>
      <c r="F236" t="s">
        <v>23700</v>
      </c>
      <c r="I236" t="s">
        <v>23668</v>
      </c>
      <c r="J236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t="s">
        <v>803</v>
      </c>
      <c r="E237" t="s">
        <v>8</v>
      </c>
      <c r="I237" t="s">
        <v>23671</v>
      </c>
      <c r="J237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t="s">
        <v>803</v>
      </c>
      <c r="E238" t="s">
        <v>8</v>
      </c>
      <c r="I238" t="s">
        <v>23674</v>
      </c>
      <c r="J238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t="s">
        <v>803</v>
      </c>
      <c r="E239" t="s">
        <v>8</v>
      </c>
      <c r="I239" t="s">
        <v>23677</v>
      </c>
      <c r="J239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t="s">
        <v>803</v>
      </c>
      <c r="E240" t="s">
        <v>8</v>
      </c>
      <c r="I240" t="s">
        <v>23680</v>
      </c>
      <c r="J240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t="s">
        <v>7810</v>
      </c>
      <c r="E241" t="s">
        <v>646</v>
      </c>
      <c r="I241" t="s">
        <v>23967</v>
      </c>
      <c r="J241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t="s">
        <v>4</v>
      </c>
      <c r="E242" t="s">
        <v>21601</v>
      </c>
      <c r="F242" t="s">
        <v>60</v>
      </c>
      <c r="I242" t="s">
        <v>23970</v>
      </c>
      <c r="J242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t="s">
        <v>803</v>
      </c>
      <c r="E243" t="s">
        <v>8</v>
      </c>
      <c r="I243" t="s">
        <v>23973</v>
      </c>
      <c r="J243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t="s">
        <v>803</v>
      </c>
      <c r="E244" t="s">
        <v>8</v>
      </c>
      <c r="I244" t="s">
        <v>23976</v>
      </c>
      <c r="J244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t="s">
        <v>775</v>
      </c>
      <c r="E245" t="s">
        <v>646</v>
      </c>
      <c r="I245" t="s">
        <v>23979</v>
      </c>
      <c r="J245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t="s">
        <v>775</v>
      </c>
      <c r="E246" t="s">
        <v>646</v>
      </c>
      <c r="I246" t="s">
        <v>24204</v>
      </c>
      <c r="J246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t="s">
        <v>21603</v>
      </c>
      <c r="E247" t="s">
        <v>22568</v>
      </c>
      <c r="F247" t="s">
        <v>51</v>
      </c>
      <c r="I247" t="s">
        <v>24207</v>
      </c>
      <c r="J247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t="s">
        <v>7810</v>
      </c>
      <c r="E248" t="s">
        <v>646</v>
      </c>
      <c r="I248" t="s">
        <v>24210</v>
      </c>
      <c r="J248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t="s">
        <v>24317</v>
      </c>
      <c r="E249" t="s">
        <v>86</v>
      </c>
      <c r="I249" t="s">
        <v>24213</v>
      </c>
      <c r="J249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t="s">
        <v>803</v>
      </c>
      <c r="E250" t="s">
        <v>8</v>
      </c>
      <c r="I250" t="s">
        <v>24216</v>
      </c>
      <c r="J250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t="s">
        <v>803</v>
      </c>
      <c r="E251" t="s">
        <v>8</v>
      </c>
      <c r="I251" t="s">
        <v>24219</v>
      </c>
      <c r="J251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t="s">
        <v>803</v>
      </c>
      <c r="E252" t="s">
        <v>8</v>
      </c>
      <c r="I252" t="s">
        <v>24222</v>
      </c>
      <c r="J252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t="s">
        <v>115</v>
      </c>
      <c r="E253" t="s">
        <v>21589</v>
      </c>
      <c r="I253" t="s">
        <v>24848</v>
      </c>
      <c r="J253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t="s">
        <v>115</v>
      </c>
      <c r="E254" t="s">
        <v>70</v>
      </c>
      <c r="I254" t="s">
        <v>24851</v>
      </c>
      <c r="J254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t="s">
        <v>803</v>
      </c>
      <c r="E255" t="s">
        <v>8</v>
      </c>
      <c r="I255" t="s">
        <v>24854</v>
      </c>
      <c r="J255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t="s">
        <v>24920</v>
      </c>
      <c r="E256" t="s">
        <v>22568</v>
      </c>
      <c r="F256" t="s">
        <v>51</v>
      </c>
      <c r="I256" t="s">
        <v>24857</v>
      </c>
      <c r="J256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t="s">
        <v>304</v>
      </c>
      <c r="E257" t="s">
        <v>22568</v>
      </c>
      <c r="F257" t="s">
        <v>58</v>
      </c>
      <c r="I257" t="s">
        <v>24860</v>
      </c>
      <c r="J257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t="s">
        <v>115</v>
      </c>
      <c r="E258" t="s">
        <v>24900</v>
      </c>
      <c r="F258" t="s">
        <v>58</v>
      </c>
      <c r="I258" t="s">
        <v>24863</v>
      </c>
      <c r="J258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t="s">
        <v>2283</v>
      </c>
      <c r="E259" t="s">
        <v>24900</v>
      </c>
      <c r="F259" t="s">
        <v>58</v>
      </c>
      <c r="I259" t="s">
        <v>24866</v>
      </c>
      <c r="J259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t="s">
        <v>24921</v>
      </c>
      <c r="E260" t="s">
        <v>86</v>
      </c>
      <c r="I260" t="s">
        <v>24869</v>
      </c>
      <c r="J260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t="s">
        <v>4</v>
      </c>
      <c r="E261" t="s">
        <v>260</v>
      </c>
      <c r="I261" t="s">
        <v>24872</v>
      </c>
      <c r="J261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t="s">
        <v>803</v>
      </c>
      <c r="E262" t="s">
        <v>8</v>
      </c>
      <c r="I262" t="s">
        <v>24875</v>
      </c>
      <c r="J262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t="s">
        <v>3371</v>
      </c>
      <c r="E263" t="s">
        <v>86</v>
      </c>
      <c r="I263" t="s">
        <v>24878</v>
      </c>
      <c r="J263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t="s">
        <v>305</v>
      </c>
      <c r="E264" t="s">
        <v>86</v>
      </c>
      <c r="I264" t="s">
        <v>24881</v>
      </c>
      <c r="J264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t="s">
        <v>305</v>
      </c>
      <c r="E265" t="s">
        <v>86</v>
      </c>
      <c r="I265" t="s">
        <v>24884</v>
      </c>
      <c r="J265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t="s">
        <v>803</v>
      </c>
      <c r="E266" t="s">
        <v>8</v>
      </c>
      <c r="I266" t="s">
        <v>24887</v>
      </c>
      <c r="J266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t="s">
        <v>803</v>
      </c>
      <c r="E267" t="s">
        <v>8</v>
      </c>
      <c r="I267" t="s">
        <v>24890</v>
      </c>
      <c r="J267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t="s">
        <v>803</v>
      </c>
      <c r="E268" t="s">
        <v>8</v>
      </c>
      <c r="I268" t="s">
        <v>24893</v>
      </c>
      <c r="J268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t="s">
        <v>803</v>
      </c>
      <c r="E269" t="s">
        <v>8</v>
      </c>
      <c r="I269" t="s">
        <v>24896</v>
      </c>
      <c r="J269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t="s">
        <v>803</v>
      </c>
      <c r="E270" t="s">
        <v>8</v>
      </c>
      <c r="I270" t="s">
        <v>25459</v>
      </c>
      <c r="J270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t="s">
        <v>803</v>
      </c>
      <c r="E271" t="s">
        <v>8</v>
      </c>
      <c r="I271" t="s">
        <v>25462</v>
      </c>
      <c r="J271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t="s">
        <v>803</v>
      </c>
      <c r="E272" t="s">
        <v>8</v>
      </c>
      <c r="I272" t="s">
        <v>25465</v>
      </c>
      <c r="J272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t="s">
        <v>305</v>
      </c>
      <c r="E273" t="s">
        <v>86</v>
      </c>
      <c r="I273" t="s">
        <v>25468</v>
      </c>
      <c r="J273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t="s">
        <v>803</v>
      </c>
      <c r="E274" t="s">
        <v>8</v>
      </c>
      <c r="I274" t="s">
        <v>25471</v>
      </c>
      <c r="J274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t="s">
        <v>803</v>
      </c>
      <c r="E275" t="s">
        <v>8</v>
      </c>
      <c r="I275" t="s">
        <v>25598</v>
      </c>
      <c r="J275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t="s">
        <v>803</v>
      </c>
      <c r="E276" t="s">
        <v>8</v>
      </c>
      <c r="I276" t="s">
        <v>25601</v>
      </c>
      <c r="J276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t="s">
        <v>803</v>
      </c>
      <c r="E277" t="s">
        <v>8</v>
      </c>
      <c r="I277" t="s">
        <v>26043</v>
      </c>
      <c r="J277" t="s">
        <v>4849</v>
      </c>
      <c r="K277" t="s">
        <v>26044</v>
      </c>
      <c r="L277" t="s">
        <v>26045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t="s">
        <v>803</v>
      </c>
      <c r="E278" t="s">
        <v>8</v>
      </c>
      <c r="I278" t="s">
        <v>26046</v>
      </c>
      <c r="J278" t="s">
        <v>4849</v>
      </c>
      <c r="K278" t="s">
        <v>26047</v>
      </c>
      <c r="L278" t="s">
        <v>26048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t="s">
        <v>4</v>
      </c>
      <c r="E279" t="s">
        <v>22568</v>
      </c>
      <c r="F279" t="s">
        <v>58</v>
      </c>
      <c r="I279" t="s">
        <v>26049</v>
      </c>
      <c r="J279" t="s">
        <v>4849</v>
      </c>
      <c r="K279" t="s">
        <v>26050</v>
      </c>
      <c r="L279" t="s">
        <v>26051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t="s">
        <v>803</v>
      </c>
      <c r="E280" t="s">
        <v>8</v>
      </c>
      <c r="I280" t="s">
        <v>26602</v>
      </c>
      <c r="J280" t="s">
        <v>4849</v>
      </c>
      <c r="K280" t="s">
        <v>26603</v>
      </c>
      <c r="L280" t="s">
        <v>26604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t="s">
        <v>26608</v>
      </c>
      <c r="E281" t="s">
        <v>26590</v>
      </c>
      <c r="F281" t="s">
        <v>51</v>
      </c>
      <c r="I281" t="s">
        <v>26569</v>
      </c>
      <c r="J281" t="s">
        <v>4849</v>
      </c>
      <c r="K281" t="s">
        <v>26570</v>
      </c>
      <c r="L281" t="s">
        <v>26571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t="s">
        <v>304</v>
      </c>
      <c r="E282" t="s">
        <v>26590</v>
      </c>
      <c r="F282" t="s">
        <v>26591</v>
      </c>
      <c r="I282" t="s">
        <v>26572</v>
      </c>
      <c r="J282" t="s">
        <v>4849</v>
      </c>
      <c r="K282" t="s">
        <v>26573</v>
      </c>
      <c r="L282" t="s">
        <v>26574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t="s">
        <v>26065</v>
      </c>
      <c r="E283" t="s">
        <v>8107</v>
      </c>
      <c r="F283" t="s">
        <v>58</v>
      </c>
      <c r="I283" t="s">
        <v>26575</v>
      </c>
      <c r="J283" t="s">
        <v>4849</v>
      </c>
      <c r="K283" t="s">
        <v>26576</v>
      </c>
      <c r="L283" t="s">
        <v>26577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t="s">
        <v>4</v>
      </c>
      <c r="E284" t="s">
        <v>260</v>
      </c>
      <c r="I284" t="s">
        <v>26578</v>
      </c>
      <c r="J284" t="s">
        <v>4849</v>
      </c>
      <c r="K284" t="s">
        <v>26579</v>
      </c>
      <c r="L284" t="s">
        <v>26580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t="s">
        <v>115</v>
      </c>
      <c r="E285" t="s">
        <v>8107</v>
      </c>
      <c r="F285" t="s">
        <v>58</v>
      </c>
      <c r="I285" t="s">
        <v>26581</v>
      </c>
      <c r="J285" t="s">
        <v>4849</v>
      </c>
      <c r="K285" t="s">
        <v>26582</v>
      </c>
      <c r="L285" t="s">
        <v>26583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t="s">
        <v>304</v>
      </c>
      <c r="E286" t="s">
        <v>8107</v>
      </c>
      <c r="F286" t="s">
        <v>58</v>
      </c>
      <c r="I286" t="s">
        <v>26584</v>
      </c>
      <c r="J286" t="s">
        <v>4849</v>
      </c>
      <c r="K286" t="s">
        <v>26585</v>
      </c>
      <c r="L286" t="s">
        <v>26586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t="s">
        <v>803</v>
      </c>
      <c r="E287" t="s">
        <v>8</v>
      </c>
      <c r="I287" t="s">
        <v>26605</v>
      </c>
      <c r="J287" t="s">
        <v>4849</v>
      </c>
      <c r="K287" t="s">
        <v>26606</v>
      </c>
      <c r="L287" t="s">
        <v>26607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t="s">
        <v>803</v>
      </c>
      <c r="E288" t="s">
        <v>8</v>
      </c>
      <c r="I288" t="s">
        <v>26587</v>
      </c>
      <c r="J288" t="s">
        <v>4849</v>
      </c>
      <c r="K288" t="s">
        <v>26588</v>
      </c>
      <c r="L288" t="s">
        <v>26589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t="s">
        <v>7825</v>
      </c>
      <c r="E289" t="s">
        <v>646</v>
      </c>
      <c r="G289" s="7">
        <v>2</v>
      </c>
      <c r="I289" t="s">
        <v>27092</v>
      </c>
      <c r="J289" t="s">
        <v>4849</v>
      </c>
      <c r="K289" t="s">
        <v>27093</v>
      </c>
      <c r="L289" t="s">
        <v>27094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t="s">
        <v>162</v>
      </c>
      <c r="E290" t="s">
        <v>27245</v>
      </c>
      <c r="F290" t="s">
        <v>53</v>
      </c>
      <c r="G290" s="7">
        <v>2</v>
      </c>
      <c r="H290" t="s">
        <v>27246</v>
      </c>
      <c r="I290" t="s">
        <v>27095</v>
      </c>
      <c r="J290" t="s">
        <v>4849</v>
      </c>
      <c r="K290" t="s">
        <v>27096</v>
      </c>
      <c r="L290" t="s">
        <v>27097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t="s">
        <v>16954</v>
      </c>
      <c r="E291" t="s">
        <v>1552</v>
      </c>
      <c r="I291" t="s">
        <v>27098</v>
      </c>
      <c r="J291" t="s">
        <v>4849</v>
      </c>
      <c r="K291" t="s">
        <v>27099</v>
      </c>
      <c r="L291" t="s">
        <v>27100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t="s">
        <v>304</v>
      </c>
      <c r="E292" t="s">
        <v>1552</v>
      </c>
      <c r="F292" t="s">
        <v>27247</v>
      </c>
      <c r="I292" t="s">
        <v>27101</v>
      </c>
      <c r="J292" t="s">
        <v>4849</v>
      </c>
      <c r="K292" t="s">
        <v>27102</v>
      </c>
      <c r="L292" t="s">
        <v>27103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t="s">
        <v>162</v>
      </c>
      <c r="E293" t="s">
        <v>1552</v>
      </c>
      <c r="F293" t="s">
        <v>4604</v>
      </c>
      <c r="H293" t="s">
        <v>27248</v>
      </c>
      <c r="I293" t="s">
        <v>27104</v>
      </c>
      <c r="J293" t="s">
        <v>4849</v>
      </c>
      <c r="K293" t="s">
        <v>27105</v>
      </c>
      <c r="L293" t="s">
        <v>27106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t="s">
        <v>162</v>
      </c>
      <c r="E294" t="s">
        <v>1552</v>
      </c>
      <c r="F294" t="s">
        <v>4604</v>
      </c>
      <c r="H294" t="s">
        <v>1140</v>
      </c>
      <c r="I294" t="s">
        <v>27107</v>
      </c>
      <c r="J294" t="s">
        <v>4849</v>
      </c>
      <c r="K294" t="s">
        <v>27108</v>
      </c>
      <c r="L294" t="s">
        <v>27109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t="s">
        <v>305</v>
      </c>
      <c r="E295" t="s">
        <v>86</v>
      </c>
      <c r="I295" t="s">
        <v>27110</v>
      </c>
      <c r="J295" t="s">
        <v>4849</v>
      </c>
      <c r="K295" t="s">
        <v>27111</v>
      </c>
      <c r="L295" t="s">
        <v>27112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t="s">
        <v>803</v>
      </c>
      <c r="E296" t="s">
        <v>8</v>
      </c>
      <c r="I296" t="s">
        <v>27113</v>
      </c>
      <c r="J296" t="s">
        <v>4849</v>
      </c>
      <c r="K296" t="s">
        <v>27114</v>
      </c>
      <c r="L296" t="s">
        <v>27115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t="s">
        <v>305</v>
      </c>
      <c r="E297" t="s">
        <v>86</v>
      </c>
      <c r="I297" t="s">
        <v>27116</v>
      </c>
      <c r="J297" t="s">
        <v>4849</v>
      </c>
      <c r="K297" t="s">
        <v>27117</v>
      </c>
      <c r="L297" t="s">
        <v>26776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t="s">
        <v>27249</v>
      </c>
      <c r="E298" t="s">
        <v>86</v>
      </c>
      <c r="I298" t="s">
        <v>27118</v>
      </c>
      <c r="J298" t="s">
        <v>4849</v>
      </c>
      <c r="K298" t="s">
        <v>27119</v>
      </c>
      <c r="L298" t="s">
        <v>27120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t="s">
        <v>4</v>
      </c>
      <c r="E299" t="s">
        <v>8</v>
      </c>
      <c r="I299" t="s">
        <v>27121</v>
      </c>
      <c r="J299" t="s">
        <v>4849</v>
      </c>
      <c r="K299" t="s">
        <v>27122</v>
      </c>
      <c r="L299" t="s">
        <v>27123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t="s">
        <v>4</v>
      </c>
      <c r="E300" t="s">
        <v>8</v>
      </c>
      <c r="I300" t="s">
        <v>27124</v>
      </c>
      <c r="J300" t="s">
        <v>4849</v>
      </c>
      <c r="K300" t="s">
        <v>27125</v>
      </c>
      <c r="L300" t="s">
        <v>27126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t="s">
        <v>16954</v>
      </c>
      <c r="E301" t="s">
        <v>1552</v>
      </c>
      <c r="I301" t="s">
        <v>27127</v>
      </c>
      <c r="J301" t="s">
        <v>4849</v>
      </c>
      <c r="K301" t="s">
        <v>27128</v>
      </c>
      <c r="L301" t="s">
        <v>27129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t="s">
        <v>27250</v>
      </c>
      <c r="E302" t="s">
        <v>86</v>
      </c>
      <c r="I302" t="s">
        <v>27130</v>
      </c>
      <c r="J302" t="s">
        <v>4849</v>
      </c>
      <c r="K302" t="s">
        <v>27131</v>
      </c>
      <c r="L302" t="s">
        <v>27132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t="s">
        <v>115</v>
      </c>
      <c r="E303" t="s">
        <v>1552</v>
      </c>
      <c r="I303" t="s">
        <v>27133</v>
      </c>
      <c r="J303" t="s">
        <v>4849</v>
      </c>
      <c r="K303" t="s">
        <v>27134</v>
      </c>
      <c r="L303" t="s">
        <v>27135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t="s">
        <v>27249</v>
      </c>
      <c r="E304" t="s">
        <v>86</v>
      </c>
      <c r="I304" t="s">
        <v>27136</v>
      </c>
      <c r="J304" t="s">
        <v>4849</v>
      </c>
      <c r="K304" t="s">
        <v>27137</v>
      </c>
      <c r="L304" t="s">
        <v>27138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t="s">
        <v>305</v>
      </c>
      <c r="E305" t="s">
        <v>86</v>
      </c>
      <c r="I305" t="s">
        <v>27139</v>
      </c>
      <c r="J305" t="s">
        <v>4849</v>
      </c>
      <c r="K305" t="s">
        <v>27140</v>
      </c>
      <c r="L305" t="s">
        <v>27141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t="s">
        <v>305</v>
      </c>
      <c r="E306" t="s">
        <v>86</v>
      </c>
      <c r="I306" t="s">
        <v>27142</v>
      </c>
      <c r="J306" t="s">
        <v>4849</v>
      </c>
      <c r="K306" t="s">
        <v>27143</v>
      </c>
      <c r="L306" t="s">
        <v>27144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t="s">
        <v>4</v>
      </c>
      <c r="E307" t="s">
        <v>8</v>
      </c>
      <c r="I307" t="s">
        <v>27145</v>
      </c>
      <c r="J307" t="s">
        <v>4849</v>
      </c>
      <c r="K307" t="s">
        <v>27146</v>
      </c>
      <c r="L307" t="s">
        <v>27147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t="s">
        <v>305</v>
      </c>
      <c r="E308" t="s">
        <v>86</v>
      </c>
      <c r="I308" t="s">
        <v>27148</v>
      </c>
      <c r="J308" t="s">
        <v>4849</v>
      </c>
      <c r="K308" t="s">
        <v>27149</v>
      </c>
      <c r="L308" t="s">
        <v>27150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t="s">
        <v>803</v>
      </c>
      <c r="E309" t="s">
        <v>8</v>
      </c>
      <c r="I309" t="s">
        <v>27151</v>
      </c>
      <c r="J309" t="s">
        <v>4849</v>
      </c>
      <c r="K309" t="s">
        <v>27152</v>
      </c>
      <c r="L309" t="s">
        <v>27153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t="s">
        <v>115</v>
      </c>
      <c r="E310" t="s">
        <v>27619</v>
      </c>
      <c r="F310" t="s">
        <v>15245</v>
      </c>
      <c r="I310" t="s">
        <v>27550</v>
      </c>
      <c r="J310" t="s">
        <v>4849</v>
      </c>
      <c r="K310" t="s">
        <v>27551</v>
      </c>
      <c r="L310" t="s">
        <v>27552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t="s">
        <v>4</v>
      </c>
      <c r="E311" t="s">
        <v>8</v>
      </c>
      <c r="I311" t="s">
        <v>27553</v>
      </c>
      <c r="J311" t="s">
        <v>4849</v>
      </c>
      <c r="K311" t="s">
        <v>27554</v>
      </c>
      <c r="L311" t="s">
        <v>27555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t="s">
        <v>803</v>
      </c>
      <c r="E312" t="s">
        <v>8</v>
      </c>
      <c r="I312" t="s">
        <v>27556</v>
      </c>
      <c r="J312" t="s">
        <v>4849</v>
      </c>
      <c r="K312" t="s">
        <v>27557</v>
      </c>
      <c r="L312" t="s">
        <v>27558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t="s">
        <v>803</v>
      </c>
      <c r="E313" t="s">
        <v>8</v>
      </c>
      <c r="I313" t="s">
        <v>27559</v>
      </c>
      <c r="J313" t="s">
        <v>4849</v>
      </c>
      <c r="K313" t="s">
        <v>27560</v>
      </c>
      <c r="L313" t="s">
        <v>27561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t="s">
        <v>803</v>
      </c>
      <c r="E314" t="s">
        <v>8</v>
      </c>
      <c r="I314" t="s">
        <v>27562</v>
      </c>
      <c r="J314" t="s">
        <v>4849</v>
      </c>
      <c r="K314" t="s">
        <v>27563</v>
      </c>
      <c r="L314" t="s">
        <v>27564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t="s">
        <v>803</v>
      </c>
      <c r="E315" t="s">
        <v>8</v>
      </c>
      <c r="I315" t="s">
        <v>27565</v>
      </c>
      <c r="J315" t="s">
        <v>4849</v>
      </c>
      <c r="K315" t="s">
        <v>27566</v>
      </c>
      <c r="L315" t="s">
        <v>27567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t="s">
        <v>803</v>
      </c>
      <c r="E316" t="s">
        <v>8</v>
      </c>
      <c r="I316" t="s">
        <v>28110</v>
      </c>
      <c r="J316" t="s">
        <v>4849</v>
      </c>
      <c r="K316" t="s">
        <v>28111</v>
      </c>
      <c r="L316" t="s">
        <v>28112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t="s">
        <v>803</v>
      </c>
      <c r="E317" t="s">
        <v>8</v>
      </c>
      <c r="I317" t="s">
        <v>28113</v>
      </c>
      <c r="J317" t="s">
        <v>4849</v>
      </c>
      <c r="K317" t="s">
        <v>28114</v>
      </c>
      <c r="L317" t="s">
        <v>28115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t="s">
        <v>803</v>
      </c>
      <c r="E318" t="s">
        <v>8</v>
      </c>
      <c r="I318" t="s">
        <v>28116</v>
      </c>
      <c r="J318" t="s">
        <v>4849</v>
      </c>
      <c r="K318" t="s">
        <v>28117</v>
      </c>
      <c r="L318" t="s">
        <v>28118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t="s">
        <v>803</v>
      </c>
      <c r="E319" t="s">
        <v>8</v>
      </c>
      <c r="I319" t="s">
        <v>28119</v>
      </c>
      <c r="J319" t="s">
        <v>4849</v>
      </c>
      <c r="K319" t="s">
        <v>28120</v>
      </c>
      <c r="L319" t="s">
        <v>28121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t="s">
        <v>803</v>
      </c>
      <c r="E320" t="s">
        <v>8</v>
      </c>
      <c r="I320" t="s">
        <v>28122</v>
      </c>
      <c r="J320" t="s">
        <v>4849</v>
      </c>
      <c r="K320" t="s">
        <v>28123</v>
      </c>
      <c r="L320" t="s">
        <v>28124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t="s">
        <v>803</v>
      </c>
      <c r="E321" t="s">
        <v>8</v>
      </c>
      <c r="I321" t="s">
        <v>28125</v>
      </c>
      <c r="J321" t="s">
        <v>4849</v>
      </c>
      <c r="K321" t="s">
        <v>28126</v>
      </c>
      <c r="L321" t="s">
        <v>28127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t="s">
        <v>803</v>
      </c>
      <c r="E322" t="s">
        <v>8</v>
      </c>
      <c r="I322" t="s">
        <v>28128</v>
      </c>
      <c r="J322" t="s">
        <v>4849</v>
      </c>
      <c r="K322" t="s">
        <v>28129</v>
      </c>
      <c r="L322" t="s">
        <v>28130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t="s">
        <v>803</v>
      </c>
      <c r="E323" t="s">
        <v>8</v>
      </c>
      <c r="I323" t="s">
        <v>28131</v>
      </c>
      <c r="J323" t="s">
        <v>4849</v>
      </c>
      <c r="K323" t="s">
        <v>28132</v>
      </c>
      <c r="L323" t="s">
        <v>28133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t="s">
        <v>803</v>
      </c>
      <c r="E324" t="s">
        <v>8</v>
      </c>
      <c r="I324" t="s">
        <v>28134</v>
      </c>
      <c r="J324" t="s">
        <v>4849</v>
      </c>
      <c r="K324" t="s">
        <v>28135</v>
      </c>
      <c r="L324" t="s">
        <v>28136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t="s">
        <v>803</v>
      </c>
      <c r="E325" t="s">
        <v>8</v>
      </c>
      <c r="I325" t="s">
        <v>28277</v>
      </c>
      <c r="J325" t="s">
        <v>4849</v>
      </c>
      <c r="K325" t="s">
        <v>28278</v>
      </c>
      <c r="L325" t="s">
        <v>28279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t="s">
        <v>803</v>
      </c>
      <c r="E326" t="s">
        <v>8</v>
      </c>
      <c r="I326" t="s">
        <v>28280</v>
      </c>
      <c r="J326" t="s">
        <v>4849</v>
      </c>
      <c r="K326" t="s">
        <v>28281</v>
      </c>
      <c r="L326" t="s">
        <v>28282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t="s">
        <v>803</v>
      </c>
      <c r="E327" t="s">
        <v>8</v>
      </c>
      <c r="I327" t="s">
        <v>28778</v>
      </c>
      <c r="J327" t="s">
        <v>4849</v>
      </c>
      <c r="K327" t="s">
        <v>28779</v>
      </c>
      <c r="L327" t="s">
        <v>28780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t="s">
        <v>21603</v>
      </c>
      <c r="E328" t="s">
        <v>22568</v>
      </c>
      <c r="F328" t="s">
        <v>51</v>
      </c>
      <c r="I328" t="s">
        <v>28781</v>
      </c>
      <c r="J328" t="s">
        <v>4849</v>
      </c>
      <c r="K328" t="s">
        <v>28782</v>
      </c>
      <c r="L328" t="s">
        <v>28783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t="s">
        <v>4</v>
      </c>
      <c r="E329" t="s">
        <v>8</v>
      </c>
      <c r="I329" t="s">
        <v>28784</v>
      </c>
      <c r="J329" t="s">
        <v>4849</v>
      </c>
      <c r="K329" t="s">
        <v>28785</v>
      </c>
      <c r="L329" t="s">
        <v>28786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t="s">
        <v>115</v>
      </c>
      <c r="E330" t="s">
        <v>8107</v>
      </c>
      <c r="F330" t="s">
        <v>28847</v>
      </c>
      <c r="I330" t="s">
        <v>28787</v>
      </c>
      <c r="J330" t="s">
        <v>4849</v>
      </c>
      <c r="K330" t="s">
        <v>28788</v>
      </c>
      <c r="L330" t="s">
        <v>28789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t="s">
        <v>803</v>
      </c>
      <c r="E331" t="s">
        <v>8</v>
      </c>
      <c r="I331" t="s">
        <v>28790</v>
      </c>
      <c r="J331" t="s">
        <v>4849</v>
      </c>
      <c r="K331" t="s">
        <v>28791</v>
      </c>
      <c r="L331" t="s">
        <v>28792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t="s">
        <v>803</v>
      </c>
      <c r="E332" t="s">
        <v>8</v>
      </c>
      <c r="I332" t="s">
        <v>28793</v>
      </c>
      <c r="J332" t="s">
        <v>4849</v>
      </c>
      <c r="K332" t="s">
        <v>28794</v>
      </c>
      <c r="L332" t="s">
        <v>28795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t="s">
        <v>803</v>
      </c>
      <c r="E333" t="s">
        <v>8</v>
      </c>
      <c r="I333" t="s">
        <v>28796</v>
      </c>
      <c r="J333" t="s">
        <v>4849</v>
      </c>
      <c r="K333" t="s">
        <v>28797</v>
      </c>
      <c r="L333" t="s">
        <v>28798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t="s">
        <v>803</v>
      </c>
      <c r="E334" t="s">
        <v>8</v>
      </c>
      <c r="I334" t="s">
        <v>28799</v>
      </c>
      <c r="J334" t="s">
        <v>4849</v>
      </c>
      <c r="K334" t="s">
        <v>28800</v>
      </c>
      <c r="L334" t="s">
        <v>28801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t="s">
        <v>115</v>
      </c>
      <c r="E335" t="s">
        <v>22568</v>
      </c>
      <c r="F335" t="s">
        <v>51</v>
      </c>
      <c r="I335" t="s">
        <v>28802</v>
      </c>
      <c r="J335" t="s">
        <v>4849</v>
      </c>
      <c r="K335" t="s">
        <v>28803</v>
      </c>
      <c r="L335" t="s">
        <v>28804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t="s">
        <v>162</v>
      </c>
      <c r="E336" t="s">
        <v>22568</v>
      </c>
      <c r="F336" t="s">
        <v>28837</v>
      </c>
      <c r="H336" t="s">
        <v>28848</v>
      </c>
      <c r="I336" t="s">
        <v>28805</v>
      </c>
      <c r="J336" t="s">
        <v>4849</v>
      </c>
      <c r="K336" t="s">
        <v>28806</v>
      </c>
      <c r="L336" t="s">
        <v>28807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t="s">
        <v>115</v>
      </c>
      <c r="E337" t="s">
        <v>22568</v>
      </c>
      <c r="F337" t="s">
        <v>28837</v>
      </c>
      <c r="I337" t="s">
        <v>28808</v>
      </c>
      <c r="J337" t="s">
        <v>4849</v>
      </c>
      <c r="K337" t="s">
        <v>28809</v>
      </c>
      <c r="L337" t="s">
        <v>28810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t="s">
        <v>21603</v>
      </c>
      <c r="E338" t="s">
        <v>28849</v>
      </c>
      <c r="I338" t="s">
        <v>28811</v>
      </c>
      <c r="J338" t="s">
        <v>4849</v>
      </c>
      <c r="K338" t="s">
        <v>28812</v>
      </c>
      <c r="L338" t="s">
        <v>28813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t="s">
        <v>4</v>
      </c>
      <c r="E339" t="s">
        <v>8</v>
      </c>
      <c r="I339" t="s">
        <v>28814</v>
      </c>
      <c r="J339" t="s">
        <v>4849</v>
      </c>
      <c r="K339" t="s">
        <v>28815</v>
      </c>
      <c r="L339" t="s">
        <v>28816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t="s">
        <v>28827</v>
      </c>
      <c r="E340" t="s">
        <v>86</v>
      </c>
      <c r="I340" t="s">
        <v>28817</v>
      </c>
      <c r="J340" t="s">
        <v>4849</v>
      </c>
      <c r="K340" t="s">
        <v>28818</v>
      </c>
      <c r="L340" t="s">
        <v>28819</v>
      </c>
      <c r="M340" s="2" t="str">
        <f>HYPERLINK(площадкаСнавесом[[#This Row],[RelativePath]])</f>
        <v>17 Площадка с навесом\GA3948333_10_20260722T170058Z.jpg</v>
      </c>
    </row>
    <row r="341" spans="1:13" x14ac:dyDescent="0.25">
      <c r="A341" s="1" t="s">
        <v>16</v>
      </c>
      <c r="B341" s="3">
        <v>46226</v>
      </c>
      <c r="C341" s="4">
        <v>0.82873842592592595</v>
      </c>
      <c r="D341" t="s">
        <v>803</v>
      </c>
      <c r="E341" t="s">
        <v>8</v>
      </c>
      <c r="I341" t="s">
        <v>29139</v>
      </c>
      <c r="J341" t="s">
        <v>4849</v>
      </c>
      <c r="K341" t="s">
        <v>29140</v>
      </c>
      <c r="L341" t="s">
        <v>29141</v>
      </c>
      <c r="M341" s="2" t="str">
        <f>HYPERLINK(площадкаСнавесом[[#This Row],[RelativePath]])</f>
        <v>17 Площадка с навесом\GA3948333_10_20260723T195323Z.jpg</v>
      </c>
    </row>
    <row r="342" spans="1:13" x14ac:dyDescent="0.25">
      <c r="A342" s="1" t="s">
        <v>17</v>
      </c>
      <c r="B342" s="3">
        <v>46227</v>
      </c>
      <c r="C342" s="4">
        <v>0.54837962962962961</v>
      </c>
      <c r="D342" t="s">
        <v>115</v>
      </c>
      <c r="E342" t="s">
        <v>22568</v>
      </c>
      <c r="F342" t="s">
        <v>28837</v>
      </c>
      <c r="I342" t="s">
        <v>29142</v>
      </c>
      <c r="J342" t="s">
        <v>4849</v>
      </c>
      <c r="K342" t="s">
        <v>29143</v>
      </c>
      <c r="L342" t="s">
        <v>29144</v>
      </c>
      <c r="M342" s="2" t="str">
        <f>HYPERLINK(площадкаСнавесом[[#This Row],[RelativePath]])</f>
        <v>17 Площадка с навесом\GA3948333_10_20260724T130940Z.jpg</v>
      </c>
    </row>
    <row r="343" spans="1:13" x14ac:dyDescent="0.25">
      <c r="A343" s="1" t="s">
        <v>18</v>
      </c>
      <c r="B343" s="3">
        <v>46228</v>
      </c>
      <c r="C343" s="4">
        <v>0.89364583333333336</v>
      </c>
      <c r="D343" t="s">
        <v>803</v>
      </c>
      <c r="E343" t="s">
        <v>8</v>
      </c>
      <c r="I343" t="s">
        <v>29145</v>
      </c>
      <c r="J343" t="s">
        <v>4849</v>
      </c>
      <c r="K343" t="s">
        <v>29146</v>
      </c>
      <c r="L343" t="s">
        <v>29147</v>
      </c>
      <c r="M343" s="2" t="str">
        <f>HYPERLINK(площадкаСнавесом[[#This Row],[RelativePath]])</f>
        <v>17 Площадка с навесом\GA3948333_10_20260725T212651Z.jpg</v>
      </c>
    </row>
    <row r="344" spans="1:13" x14ac:dyDescent="0.25">
      <c r="A344" s="1" t="s">
        <v>22</v>
      </c>
      <c r="B344" s="3">
        <v>46229</v>
      </c>
      <c r="C344" s="4">
        <v>0.89460648148148147</v>
      </c>
      <c r="D344" t="s">
        <v>803</v>
      </c>
      <c r="E344" t="s">
        <v>8</v>
      </c>
      <c r="I344" t="s">
        <v>29148</v>
      </c>
      <c r="J344" t="s">
        <v>4849</v>
      </c>
      <c r="K344" t="s">
        <v>29149</v>
      </c>
      <c r="L344" t="s">
        <v>29150</v>
      </c>
      <c r="M344" s="2" t="str">
        <f>HYPERLINK(площадкаСнавесом[[#This Row],[RelativePath]])</f>
        <v>17 Площадка с навесом\GA3948333_10_20260726T212814Z.jpg</v>
      </c>
    </row>
    <row r="345" spans="1:13" x14ac:dyDescent="0.25">
      <c r="A345" s="1" t="s">
        <v>13</v>
      </c>
      <c r="B345" s="3">
        <v>46230</v>
      </c>
      <c r="C345" s="4">
        <v>0.31049768518518517</v>
      </c>
      <c r="D345" t="s">
        <v>115</v>
      </c>
      <c r="E345" t="s">
        <v>22568</v>
      </c>
      <c r="F345" t="s">
        <v>51</v>
      </c>
      <c r="I345" t="s">
        <v>29518</v>
      </c>
      <c r="J345" t="s">
        <v>4849</v>
      </c>
      <c r="K345" t="s">
        <v>29519</v>
      </c>
      <c r="L345" t="s">
        <v>29520</v>
      </c>
      <c r="M345" s="2" t="str">
        <f>HYPERLINK(площадкаСнавесом[[#This Row],[RelativePath]])</f>
        <v>17 Площадка с навесом\GA3948333_10_20260727T072707Z.jpg</v>
      </c>
    </row>
    <row r="346" spans="1:13" x14ac:dyDescent="0.25">
      <c r="A346" s="1" t="s">
        <v>13</v>
      </c>
      <c r="B346" s="3">
        <v>46230</v>
      </c>
      <c r="C346" s="4">
        <v>0.31061342592592595</v>
      </c>
      <c r="D346" t="s">
        <v>115</v>
      </c>
      <c r="E346" t="s">
        <v>22568</v>
      </c>
      <c r="F346" t="s">
        <v>51</v>
      </c>
      <c r="H346" t="s">
        <v>1140</v>
      </c>
      <c r="I346" t="s">
        <v>29521</v>
      </c>
      <c r="J346" t="s">
        <v>4849</v>
      </c>
      <c r="K346" t="s">
        <v>29522</v>
      </c>
      <c r="L346" t="s">
        <v>29523</v>
      </c>
      <c r="M346" s="2" t="str">
        <f>HYPERLINK(площадкаСнавесом[[#This Row],[RelativePath]])</f>
        <v>17 Площадка с навесом\GA3948333_10_20260727T072717Z.jpg</v>
      </c>
    </row>
    <row r="347" spans="1:13" x14ac:dyDescent="0.25">
      <c r="A347" s="1" t="s">
        <v>13</v>
      </c>
      <c r="B347" s="3">
        <v>46230</v>
      </c>
      <c r="C347" s="4">
        <v>0.55333333333333334</v>
      </c>
      <c r="D347" t="s">
        <v>115</v>
      </c>
      <c r="E347" t="s">
        <v>70</v>
      </c>
      <c r="I347" t="s">
        <v>29524</v>
      </c>
      <c r="J347" t="s">
        <v>4849</v>
      </c>
      <c r="K347" t="s">
        <v>29525</v>
      </c>
      <c r="L347" t="s">
        <v>29526</v>
      </c>
      <c r="M347" s="2" t="str">
        <f>HYPERLINK(площадкаСнавесом[[#This Row],[RelativePath]])</f>
        <v>17 Площадка с навесом\GA3948333_10_20260727T131648Z.jpg</v>
      </c>
    </row>
    <row r="348" spans="1:13" x14ac:dyDescent="0.25">
      <c r="A348" s="1" t="s">
        <v>13</v>
      </c>
      <c r="B348" s="3">
        <v>46230</v>
      </c>
      <c r="C348" s="4">
        <v>0.68184027777777778</v>
      </c>
      <c r="D348" t="s">
        <v>115</v>
      </c>
      <c r="E348" t="s">
        <v>70</v>
      </c>
      <c r="I348" t="s">
        <v>29527</v>
      </c>
      <c r="J348" t="s">
        <v>4849</v>
      </c>
      <c r="K348" t="s">
        <v>29528</v>
      </c>
      <c r="L348" t="s">
        <v>29529</v>
      </c>
      <c r="M348" s="2" t="str">
        <f>HYPERLINK(площадкаСнавесом[[#This Row],[RelativePath]])</f>
        <v>17 Площадка с навесом\GA3948333_10_20260727T162151Z.jpg</v>
      </c>
    </row>
    <row r="349" spans="1:13" x14ac:dyDescent="0.25">
      <c r="A349" s="1" t="s">
        <v>13</v>
      </c>
      <c r="B349" s="3">
        <v>46230</v>
      </c>
      <c r="C349" s="4">
        <v>0.87072916666666667</v>
      </c>
      <c r="D349" t="s">
        <v>115</v>
      </c>
      <c r="E349" t="s">
        <v>22568</v>
      </c>
      <c r="F349" t="s">
        <v>51</v>
      </c>
      <c r="I349" t="s">
        <v>29530</v>
      </c>
      <c r="J349" t="s">
        <v>4849</v>
      </c>
      <c r="K349" t="s">
        <v>29531</v>
      </c>
      <c r="L349" t="s">
        <v>29532</v>
      </c>
      <c r="M349" s="2" t="str">
        <f>HYPERLINK(площадкаСнавесом[[#This Row],[RelativePath]])</f>
        <v>17 Площадка с навесом\GA3948333_10_20260727T205351Z.jpg</v>
      </c>
    </row>
    <row r="350" spans="1:13" x14ac:dyDescent="0.25">
      <c r="A350" s="1" t="s">
        <v>13</v>
      </c>
      <c r="B350" s="3">
        <v>46230</v>
      </c>
      <c r="C350" s="4">
        <v>0.87883101851851853</v>
      </c>
      <c r="D350" t="s">
        <v>803</v>
      </c>
      <c r="E350" t="s">
        <v>8</v>
      </c>
      <c r="I350" t="s">
        <v>29533</v>
      </c>
      <c r="J350" t="s">
        <v>4849</v>
      </c>
      <c r="K350" t="s">
        <v>29534</v>
      </c>
      <c r="L350" t="s">
        <v>29535</v>
      </c>
      <c r="M350" s="2" t="str">
        <f>HYPERLINK(площадкаСнавесом[[#This Row],[RelativePath]])</f>
        <v>17 Площадка с навесом\GA3948333_10_20260727T210531Z.jpg</v>
      </c>
    </row>
    <row r="351" spans="1:13" x14ac:dyDescent="0.25">
      <c r="A351" s="1" t="s">
        <v>13</v>
      </c>
      <c r="B351" s="3">
        <v>46230</v>
      </c>
      <c r="C351" s="4">
        <v>0.88457175925925924</v>
      </c>
      <c r="D351" t="s">
        <v>162</v>
      </c>
      <c r="E351" t="s">
        <v>22568</v>
      </c>
      <c r="F351" t="s">
        <v>28837</v>
      </c>
      <c r="H351" t="s">
        <v>28848</v>
      </c>
      <c r="I351" t="s">
        <v>29536</v>
      </c>
      <c r="J351" t="s">
        <v>4849</v>
      </c>
      <c r="K351" t="s">
        <v>29537</v>
      </c>
      <c r="L351" t="s">
        <v>29538</v>
      </c>
      <c r="M351" s="2" t="str">
        <f>HYPERLINK(площадкаСнавесом[[#This Row],[RelativePath]])</f>
        <v>17 Площадка с навесом\GA3948333_10_20260727T211347Z.jpg</v>
      </c>
    </row>
    <row r="352" spans="1:13" x14ac:dyDescent="0.25">
      <c r="A352" s="1" t="s">
        <v>13</v>
      </c>
      <c r="B352" s="3">
        <v>46230</v>
      </c>
      <c r="C352" s="4">
        <v>0.88472222222222219</v>
      </c>
      <c r="D352" t="s">
        <v>115</v>
      </c>
      <c r="E352" t="s">
        <v>22568</v>
      </c>
      <c r="F352" t="s">
        <v>28837</v>
      </c>
      <c r="I352" t="s">
        <v>29539</v>
      </c>
      <c r="J352" t="s">
        <v>4849</v>
      </c>
      <c r="K352" t="s">
        <v>29540</v>
      </c>
      <c r="L352" t="s">
        <v>29541</v>
      </c>
      <c r="M352" s="2" t="str">
        <f>HYPERLINK(площадкаСнавесом[[#This Row],[RelativePath]])</f>
        <v>17 Площадка с навесом\GA3948333_10_20260727T211400Z.jpg</v>
      </c>
    </row>
    <row r="353" spans="1:13" x14ac:dyDescent="0.25">
      <c r="A353" s="1" t="s">
        <v>13</v>
      </c>
      <c r="B353" s="3">
        <v>46230</v>
      </c>
      <c r="C353" s="4">
        <v>0.89240740740740743</v>
      </c>
      <c r="D353" t="s">
        <v>4</v>
      </c>
      <c r="E353" t="s">
        <v>8</v>
      </c>
      <c r="I353" t="s">
        <v>29542</v>
      </c>
      <c r="J353" t="s">
        <v>4849</v>
      </c>
      <c r="K353" t="s">
        <v>29543</v>
      </c>
      <c r="L353" t="s">
        <v>29544</v>
      </c>
      <c r="M353" s="2" t="str">
        <f>HYPERLINK(площадкаСнавесом[[#This Row],[RelativePath]])</f>
        <v>17 Площадка с навесом\GA3948333_10_20260727T212504Z.jpg</v>
      </c>
    </row>
    <row r="354" spans="1:13" x14ac:dyDescent="0.25">
      <c r="A354" s="1" t="s">
        <v>14</v>
      </c>
      <c r="B354" s="3">
        <v>46231</v>
      </c>
      <c r="C354" s="4">
        <v>0.7873148148148148</v>
      </c>
      <c r="D354" t="s">
        <v>4</v>
      </c>
      <c r="E354" t="s">
        <v>8</v>
      </c>
      <c r="I354" t="s">
        <v>29545</v>
      </c>
      <c r="J354" t="s">
        <v>4849</v>
      </c>
      <c r="K354" t="s">
        <v>29546</v>
      </c>
      <c r="L354" t="s">
        <v>29547</v>
      </c>
      <c r="M354" s="2" t="str">
        <f>HYPERLINK(площадкаСнавесом[[#This Row],[RelativePath]])</f>
        <v>17 Площадка с навесом\GA3948333_10_20260728T185344Z.jpg</v>
      </c>
    </row>
    <row r="355" spans="1:13" x14ac:dyDescent="0.25">
      <c r="A355" s="1" t="s">
        <v>14</v>
      </c>
      <c r="B355" s="3">
        <v>46231</v>
      </c>
      <c r="C355" s="4">
        <v>0.81694444444444447</v>
      </c>
      <c r="D355" t="s">
        <v>4</v>
      </c>
      <c r="E355" t="s">
        <v>8</v>
      </c>
      <c r="I355" t="s">
        <v>29548</v>
      </c>
      <c r="J355" t="s">
        <v>4849</v>
      </c>
      <c r="K355" t="s">
        <v>29549</v>
      </c>
      <c r="L355" t="s">
        <v>29550</v>
      </c>
      <c r="M355" s="2" t="str">
        <f>HYPERLINK(площадкаСнавесом[[#This Row],[RelativePath]])</f>
        <v>17 Площадка с навесом\GA3948333_10_20260728T193624Z.jpg</v>
      </c>
    </row>
    <row r="356" spans="1:13" x14ac:dyDescent="0.25">
      <c r="A356" s="1" t="s">
        <v>15</v>
      </c>
      <c r="B356" s="3">
        <v>46232</v>
      </c>
      <c r="C356" s="4">
        <v>0.86133101851851857</v>
      </c>
      <c r="D356" t="s">
        <v>803</v>
      </c>
      <c r="E356" t="s">
        <v>8</v>
      </c>
      <c r="I356" t="s">
        <v>29551</v>
      </c>
      <c r="J356" t="s">
        <v>4849</v>
      </c>
      <c r="K356" t="s">
        <v>29552</v>
      </c>
      <c r="L356" t="s">
        <v>29553</v>
      </c>
      <c r="M356" s="2" t="str">
        <f>HYPERLINK(площадкаСнавесом[[#This Row],[RelativePath]])</f>
        <v>17 Площадка с навесом\GA3948333_10_20260729T204019Z.jpg</v>
      </c>
    </row>
    <row r="357" spans="1:13" x14ac:dyDescent="0.25">
      <c r="A357" s="1" t="s">
        <v>16</v>
      </c>
      <c r="B357" s="3">
        <v>46233</v>
      </c>
      <c r="C357" s="4">
        <v>0.84688657407407408</v>
      </c>
      <c r="D357" t="s">
        <v>803</v>
      </c>
      <c r="E357" t="s">
        <v>8</v>
      </c>
      <c r="I357" t="s">
        <v>29554</v>
      </c>
      <c r="J357" t="s">
        <v>4849</v>
      </c>
      <c r="K357" t="s">
        <v>29555</v>
      </c>
      <c r="L357" t="s">
        <v>29556</v>
      </c>
      <c r="M357" s="2" t="str">
        <f>HYPERLINK(площадкаСнавесом[[#This Row],[RelativePath]])</f>
        <v>17 Площадка с навесом\GA3948333_10_20260730T201931Z.jpg</v>
      </c>
    </row>
  </sheetData>
  <conditionalFormatting sqref="D358:D368 E358:E371 D2:E357 G2:H357">
    <cfRule type="containsText" dxfId="864" priority="14" operator="containsText" text="Выезд с территории">
      <formula>NOT(ISERROR(SEARCH("Выезд с территории",D2)))</formula>
    </cfRule>
  </conditionalFormatting>
  <conditionalFormatting sqref="F2:F357">
    <cfRule type="notContainsText" dxfId="863" priority="13" operator="notContains" text="порожний">
      <formula>ISERROR(SEARCH("порожний",F2))</formula>
    </cfRule>
  </conditionalFormatting>
  <conditionalFormatting sqref="E2:E371">
    <cfRule type="containsText" dxfId="862" priority="11" operator="containsText" text="Газель базы">
      <formula>NOT(ISERROR(SEARCH("Газель базы",E2)))</formula>
    </cfRule>
    <cfRule type="containsText" dxfId="861" priority="12" operator="containsText" text="Погрузчик базы">
      <formula>NOT(ISERROR(SEARCH("Погрузчик базы",E2)))</formula>
    </cfRule>
  </conditionalFormatting>
  <conditionalFormatting sqref="E2:E371">
    <cfRule type="containsText" dxfId="860" priority="10" operator="containsText" text="Трактор базы">
      <formula>NOT(ISERROR(SEARCH("Трактор базы",E2)))</formula>
    </cfRule>
  </conditionalFormatting>
  <conditionalFormatting sqref="A2:C357">
    <cfRule type="expression" dxfId="859" priority="9">
      <formula>$A2="пн"</formula>
    </cfRule>
  </conditionalFormatting>
  <conditionalFormatting sqref="A2:C359">
    <cfRule type="expression" dxfId="858" priority="3">
      <formula>$A2="вс"</formula>
    </cfRule>
    <cfRule type="expression" dxfId="857" priority="4">
      <formula>$A2="сб"</formula>
    </cfRule>
    <cfRule type="expression" dxfId="856" priority="5">
      <formula>$A2="пт"</formula>
    </cfRule>
    <cfRule type="expression" dxfId="855" priority="6">
      <formula>$A2="чт"</formula>
    </cfRule>
    <cfRule type="expression" dxfId="854" priority="7">
      <formula>$A2="ср"</formula>
    </cfRule>
    <cfRule type="expression" dxfId="853" priority="8">
      <formula>$A2="вт"</formula>
    </cfRule>
  </conditionalFormatting>
  <conditionalFormatting sqref="D2:D368">
    <cfRule type="containsText" dxfId="8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8">
    <cfRule type="containsText" dxfId="8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4010"/>
  <sheetViews>
    <sheetView zoomScale="90" zoomScaleNormal="90" workbookViewId="0">
      <pane ySplit="1" topLeftCell="A13741" activePane="bottomLeft" state="frozen"/>
      <selection pane="bottomLeft" activeCell="D14013" sqref="D14013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29627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29627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29627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29627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29627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29627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29627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29627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29627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29627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29627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29627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29627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29627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29627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hidden="1" x14ac:dyDescent="0.25">
      <c r="A432" t="s">
        <v>662</v>
      </c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29627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29627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29627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29627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29627</v>
      </c>
    </row>
    <row r="697" spans="1:7" hidden="1" x14ac:dyDescent="0.25">
      <c r="A697" t="s">
        <v>803</v>
      </c>
      <c r="F697" t="s">
        <v>859</v>
      </c>
      <c r="G697" t="s">
        <v>29627</v>
      </c>
    </row>
    <row r="698" spans="1:7" hidden="1" x14ac:dyDescent="0.25">
      <c r="A698" t="s">
        <v>803</v>
      </c>
      <c r="F698" t="s">
        <v>860</v>
      </c>
      <c r="G698" t="s">
        <v>29627</v>
      </c>
    </row>
    <row r="699" spans="1:7" hidden="1" x14ac:dyDescent="0.25">
      <c r="A699" t="s">
        <v>803</v>
      </c>
      <c r="F699" t="s">
        <v>861</v>
      </c>
      <c r="G699" t="s">
        <v>29627</v>
      </c>
    </row>
    <row r="700" spans="1:7" hidden="1" x14ac:dyDescent="0.25">
      <c r="A700" t="s">
        <v>803</v>
      </c>
      <c r="F700" t="s">
        <v>862</v>
      </c>
      <c r="G700" t="s">
        <v>29627</v>
      </c>
    </row>
    <row r="701" spans="1:7" hidden="1" x14ac:dyDescent="0.25">
      <c r="A701" t="s">
        <v>803</v>
      </c>
      <c r="F701" t="s">
        <v>863</v>
      </c>
      <c r="G701" t="s">
        <v>29627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F895" t="s">
        <v>1098</v>
      </c>
      <c r="G895" t="s">
        <v>4881</v>
      </c>
    </row>
    <row r="896" spans="1:7" hidden="1" x14ac:dyDescent="0.25">
      <c r="A896" t="s">
        <v>1167</v>
      </c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hidden="1" x14ac:dyDescent="0.25">
      <c r="A913" t="s">
        <v>803</v>
      </c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hidden="1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29627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29627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29627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29627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29627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29627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29627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29627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29627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29627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29627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29627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29627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29627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29627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29627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29627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29627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29627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29627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29627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29627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29627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hidden="1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29627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29627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29627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29627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29627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29627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29627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29627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29627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29627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29627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29627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29627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29627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29627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29627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29627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29627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29627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29627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29627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29627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29627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29627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29627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29627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29627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29627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29627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29627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29627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29627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29627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29627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29627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29627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29627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29627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29627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29627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29627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29627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29627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29627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29627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29627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29627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29627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29627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29627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29627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29627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29627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29627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29627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29627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29627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29627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29627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29627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29627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29627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29627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29627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29627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29627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29627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29627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29627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29627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29627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29627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29627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29627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29627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29627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29627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29627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29627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29627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29627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29627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29627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29627</v>
      </c>
    </row>
    <row r="3767" spans="1:7" hidden="1" x14ac:dyDescent="0.25">
      <c r="A3767" t="s">
        <v>4362</v>
      </c>
      <c r="F3767" t="s">
        <v>4352</v>
      </c>
      <c r="G3767" t="s">
        <v>29627</v>
      </c>
    </row>
    <row r="3768" spans="1:7" hidden="1" x14ac:dyDescent="0.25">
      <c r="A3768" t="s">
        <v>4363</v>
      </c>
      <c r="F3768" t="s">
        <v>4353</v>
      </c>
      <c r="G3768" t="s">
        <v>29627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29627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29627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29627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29627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29627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29627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29627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29627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29627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29627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29627</v>
      </c>
    </row>
    <row r="3896" spans="1:7" hidden="1" x14ac:dyDescent="0.25">
      <c r="A3896" t="s">
        <v>4524</v>
      </c>
      <c r="F3896" t="s">
        <v>4507</v>
      </c>
      <c r="G3896" t="s">
        <v>29627</v>
      </c>
    </row>
    <row r="3897" spans="1:7" hidden="1" x14ac:dyDescent="0.25">
      <c r="A3897" t="s">
        <v>4524</v>
      </c>
      <c r="F3897" t="s">
        <v>4508</v>
      </c>
      <c r="G3897" t="s">
        <v>29627</v>
      </c>
    </row>
    <row r="3898" spans="1:7" hidden="1" x14ac:dyDescent="0.25">
      <c r="A3898" t="s">
        <v>4524</v>
      </c>
      <c r="F3898" t="s">
        <v>4509</v>
      </c>
      <c r="G3898" t="s">
        <v>29627</v>
      </c>
    </row>
    <row r="3899" spans="1:7" hidden="1" x14ac:dyDescent="0.25">
      <c r="A3899" t="s">
        <v>4524</v>
      </c>
      <c r="F3899" t="s">
        <v>4510</v>
      </c>
      <c r="G3899" t="s">
        <v>29627</v>
      </c>
    </row>
    <row r="3900" spans="1:7" hidden="1" x14ac:dyDescent="0.25">
      <c r="A3900" t="s">
        <v>4524</v>
      </c>
      <c r="F3900" t="s">
        <v>4511</v>
      </c>
      <c r="G3900" t="s">
        <v>29627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29627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29627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29627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29627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29627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29627</v>
      </c>
    </row>
    <row r="3950" spans="1:7" hidden="1" x14ac:dyDescent="0.25">
      <c r="A3950" t="s">
        <v>4363</v>
      </c>
      <c r="F3950" t="s">
        <v>4557</v>
      </c>
      <c r="G3950" t="s">
        <v>29627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29627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29627</v>
      </c>
    </row>
    <row r="3953" spans="1:7" hidden="1" x14ac:dyDescent="0.25">
      <c r="A3953" t="s">
        <v>11</v>
      </c>
      <c r="F3953" t="s">
        <v>4560</v>
      </c>
      <c r="G3953" t="s">
        <v>29627</v>
      </c>
    </row>
    <row r="3954" spans="1:7" hidden="1" x14ac:dyDescent="0.25">
      <c r="A3954" t="s">
        <v>4363</v>
      </c>
      <c r="F3954" t="s">
        <v>4561</v>
      </c>
      <c r="G3954" t="s">
        <v>29627</v>
      </c>
    </row>
    <row r="3955" spans="1:7" hidden="1" x14ac:dyDescent="0.25">
      <c r="A3955" t="s">
        <v>4524</v>
      </c>
      <c r="F3955" t="s">
        <v>4562</v>
      </c>
      <c r="G3955" t="s">
        <v>29627</v>
      </c>
    </row>
    <row r="3956" spans="1:7" hidden="1" x14ac:dyDescent="0.25">
      <c r="A3956" t="s">
        <v>4524</v>
      </c>
      <c r="F3956" t="s">
        <v>4563</v>
      </c>
      <c r="G3956" t="s">
        <v>29627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29627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29627</v>
      </c>
    </row>
    <row r="3980" spans="1:7" hidden="1" x14ac:dyDescent="0.25">
      <c r="A3980" t="s">
        <v>7</v>
      </c>
      <c r="F3980" t="s">
        <v>4584</v>
      </c>
      <c r="G3980" t="s">
        <v>29627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29627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29627</v>
      </c>
    </row>
    <row r="4017" spans="1:7" hidden="1" x14ac:dyDescent="0.25">
      <c r="A4017" t="s">
        <v>4524</v>
      </c>
      <c r="F4017" t="s">
        <v>4653</v>
      </c>
      <c r="G4017" t="s">
        <v>29627</v>
      </c>
    </row>
    <row r="4018" spans="1:7" hidden="1" x14ac:dyDescent="0.25">
      <c r="A4018" t="s">
        <v>4524</v>
      </c>
      <c r="F4018" t="s">
        <v>4654</v>
      </c>
      <c r="G4018" t="s">
        <v>29627</v>
      </c>
    </row>
    <row r="4019" spans="1:7" hidden="1" x14ac:dyDescent="0.25">
      <c r="A4019" t="s">
        <v>4524</v>
      </c>
      <c r="F4019" t="s">
        <v>4655</v>
      </c>
      <c r="G4019" t="s">
        <v>29627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29627</v>
      </c>
    </row>
    <row r="4021" spans="1:7" hidden="1" x14ac:dyDescent="0.25">
      <c r="A4021" t="s">
        <v>4524</v>
      </c>
      <c r="F4021" t="s">
        <v>4657</v>
      </c>
      <c r="G4021" t="s">
        <v>29627</v>
      </c>
    </row>
    <row r="4022" spans="1:7" hidden="1" x14ac:dyDescent="0.25">
      <c r="A4022" t="s">
        <v>4524</v>
      </c>
      <c r="F4022" t="s">
        <v>4658</v>
      </c>
      <c r="G4022" t="s">
        <v>29627</v>
      </c>
    </row>
    <row r="4023" spans="1:7" hidden="1" x14ac:dyDescent="0.25">
      <c r="A4023" t="s">
        <v>4524</v>
      </c>
      <c r="F4023" t="s">
        <v>4659</v>
      </c>
      <c r="G4023" t="s">
        <v>29627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29627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29627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29627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29627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29627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29627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29627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29627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29627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29627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29627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29627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29627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29627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29627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29627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29627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29627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29627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29627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29627</v>
      </c>
    </row>
    <row r="4095" spans="1:7" hidden="1" x14ac:dyDescent="0.25">
      <c r="A4095" t="s">
        <v>1587</v>
      </c>
      <c r="F4095" t="s">
        <v>4705</v>
      </c>
      <c r="G4095" t="s">
        <v>29627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29627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29627</v>
      </c>
    </row>
    <row r="4098" spans="1:7" hidden="1" x14ac:dyDescent="0.25">
      <c r="A4098" t="s">
        <v>7</v>
      </c>
      <c r="F4098" t="s">
        <v>4708</v>
      </c>
      <c r="G4098" t="s">
        <v>29627</v>
      </c>
    </row>
    <row r="4099" spans="1:7" hidden="1" x14ac:dyDescent="0.25">
      <c r="A4099" t="s">
        <v>775</v>
      </c>
      <c r="F4099" t="s">
        <v>4709</v>
      </c>
      <c r="G4099" t="s">
        <v>29627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29627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29627</v>
      </c>
    </row>
    <row r="4156" spans="1:7" hidden="1" x14ac:dyDescent="0.25">
      <c r="A4156" t="s">
        <v>775</v>
      </c>
      <c r="F4156" t="s">
        <v>4779</v>
      </c>
      <c r="G4156" t="s">
        <v>29627</v>
      </c>
    </row>
    <row r="4157" spans="1:7" hidden="1" x14ac:dyDescent="0.25">
      <c r="A4157" t="s">
        <v>775</v>
      </c>
      <c r="F4157" t="s">
        <v>4780</v>
      </c>
      <c r="G4157" t="s">
        <v>29627</v>
      </c>
    </row>
    <row r="4158" spans="1:7" hidden="1" x14ac:dyDescent="0.25">
      <c r="A4158" t="s">
        <v>7</v>
      </c>
      <c r="F4158" t="s">
        <v>4781</v>
      </c>
      <c r="G4158" t="s">
        <v>29627</v>
      </c>
    </row>
    <row r="4159" spans="1:7" hidden="1" x14ac:dyDescent="0.25">
      <c r="A4159" t="s">
        <v>7</v>
      </c>
      <c r="F4159" t="s">
        <v>4782</v>
      </c>
      <c r="G4159" t="s">
        <v>29627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29627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29627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29627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29627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29627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29627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29627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29627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29627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29627</v>
      </c>
    </row>
    <row r="4513" spans="1:7" hidden="1" x14ac:dyDescent="0.25">
      <c r="A4513" t="s">
        <v>7</v>
      </c>
      <c r="F4513" t="s">
        <v>5406</v>
      </c>
      <c r="G4513" t="s">
        <v>29627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29627</v>
      </c>
    </row>
    <row r="4515" spans="1:7" hidden="1" x14ac:dyDescent="0.25">
      <c r="A4515" t="s">
        <v>775</v>
      </c>
      <c r="F4515" t="s">
        <v>5408</v>
      </c>
      <c r="G4515" t="s">
        <v>29627</v>
      </c>
    </row>
    <row r="4516" spans="1:7" hidden="1" x14ac:dyDescent="0.25">
      <c r="A4516" t="s">
        <v>775</v>
      </c>
      <c r="F4516" t="s">
        <v>5409</v>
      </c>
      <c r="G4516" t="s">
        <v>29627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29627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29627</v>
      </c>
    </row>
    <row r="4519" spans="1:7" hidden="1" x14ac:dyDescent="0.25">
      <c r="A4519" t="s">
        <v>775</v>
      </c>
      <c r="F4519" t="s">
        <v>5412</v>
      </c>
      <c r="G4519" t="s">
        <v>29627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29627</v>
      </c>
    </row>
    <row r="4521" spans="1:7" hidden="1" x14ac:dyDescent="0.25">
      <c r="A4521" t="s">
        <v>775</v>
      </c>
      <c r="F4521" t="s">
        <v>5414</v>
      </c>
      <c r="G4521" t="s">
        <v>29627</v>
      </c>
    </row>
    <row r="4522" spans="1:7" hidden="1" x14ac:dyDescent="0.25">
      <c r="A4522" t="s">
        <v>775</v>
      </c>
      <c r="F4522" t="s">
        <v>5415</v>
      </c>
      <c r="G4522" t="s">
        <v>29627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29627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29627</v>
      </c>
    </row>
    <row r="4525" spans="1:7" hidden="1" x14ac:dyDescent="0.25">
      <c r="A4525" t="s">
        <v>7</v>
      </c>
      <c r="F4525" t="s">
        <v>5418</v>
      </c>
      <c r="G4525" t="s">
        <v>29627</v>
      </c>
    </row>
    <row r="4526" spans="1:7" hidden="1" x14ac:dyDescent="0.25">
      <c r="A4526" t="s">
        <v>7</v>
      </c>
      <c r="F4526" t="s">
        <v>5419</v>
      </c>
      <c r="G4526" t="s">
        <v>29627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29627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hidden="1" x14ac:dyDescent="0.25">
      <c r="A4685" t="s">
        <v>5692</v>
      </c>
      <c r="F4685" t="s">
        <v>5612</v>
      </c>
      <c r="G4685" t="s">
        <v>4881</v>
      </c>
    </row>
    <row r="4686" spans="1:7" hidden="1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29627</v>
      </c>
    </row>
    <row r="4933" spans="1:7" hidden="1" x14ac:dyDescent="0.25">
      <c r="A4933" t="s">
        <v>7</v>
      </c>
      <c r="F4933" t="s">
        <v>5735</v>
      </c>
      <c r="G4933" t="s">
        <v>29627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29627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29627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29627</v>
      </c>
    </row>
    <row r="4937" spans="1:7" hidden="1" x14ac:dyDescent="0.25">
      <c r="A4937" t="s">
        <v>7</v>
      </c>
      <c r="F4937" t="s">
        <v>5739</v>
      </c>
      <c r="G4937" t="s">
        <v>29627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29627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29627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29627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x14ac:dyDescent="0.25">
      <c r="A5151" t="s">
        <v>12</v>
      </c>
      <c r="F5151" t="s">
        <v>5393</v>
      </c>
      <c r="G5151" t="s">
        <v>4871</v>
      </c>
    </row>
    <row r="5152" spans="1:7" x14ac:dyDescent="0.25">
      <c r="A5152" t="s">
        <v>12</v>
      </c>
      <c r="F5152" t="s">
        <v>5394</v>
      </c>
      <c r="G5152" t="s">
        <v>4871</v>
      </c>
    </row>
    <row r="5153" spans="1:7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x14ac:dyDescent="0.25">
      <c r="A5154" t="s">
        <v>12</v>
      </c>
      <c r="F5154" t="s">
        <v>5396</v>
      </c>
      <c r="G5154" t="s">
        <v>4871</v>
      </c>
    </row>
    <row r="5155" spans="1:7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x14ac:dyDescent="0.25">
      <c r="A5157" t="s">
        <v>12</v>
      </c>
      <c r="F5157" t="s">
        <v>5657</v>
      </c>
      <c r="G5157" t="s">
        <v>4871</v>
      </c>
    </row>
    <row r="5158" spans="1:7" x14ac:dyDescent="0.25">
      <c r="A5158" t="s">
        <v>12</v>
      </c>
      <c r="F5158" t="s">
        <v>5399</v>
      </c>
      <c r="G5158" t="s">
        <v>4871</v>
      </c>
    </row>
    <row r="5159" spans="1:7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x14ac:dyDescent="0.25">
      <c r="A5161" t="s">
        <v>12</v>
      </c>
      <c r="F5161" t="s">
        <v>5659</v>
      </c>
      <c r="G5161" t="s">
        <v>4871</v>
      </c>
    </row>
    <row r="5162" spans="1:7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29627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29627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29627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29627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29627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29627</v>
      </c>
    </row>
    <row r="5202" spans="1:7" hidden="1" x14ac:dyDescent="0.25">
      <c r="A5202" t="s">
        <v>775</v>
      </c>
      <c r="F5202" t="s">
        <v>6010</v>
      </c>
      <c r="G5202" t="s">
        <v>29627</v>
      </c>
    </row>
    <row r="5203" spans="1:7" hidden="1" x14ac:dyDescent="0.25">
      <c r="A5203" t="s">
        <v>775</v>
      </c>
      <c r="F5203" t="s">
        <v>6011</v>
      </c>
      <c r="G5203" t="s">
        <v>29627</v>
      </c>
    </row>
    <row r="5204" spans="1:7" hidden="1" x14ac:dyDescent="0.25">
      <c r="A5204" t="s">
        <v>775</v>
      </c>
      <c r="F5204" t="s">
        <v>6012</v>
      </c>
      <c r="G5204" t="s">
        <v>29627</v>
      </c>
    </row>
    <row r="5205" spans="1:7" hidden="1" x14ac:dyDescent="0.25">
      <c r="A5205" t="s">
        <v>775</v>
      </c>
      <c r="F5205" t="s">
        <v>6013</v>
      </c>
      <c r="G5205" t="s">
        <v>29627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29627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hidden="1" x14ac:dyDescent="0.25">
      <c r="A5236" t="s">
        <v>6176</v>
      </c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29627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29627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29627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29627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29627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29627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29627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29627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29627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29627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29627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29627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29627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29627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29627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29627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29627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29627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29627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29627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29627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29627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29627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29627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29627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29627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29627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29627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29627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29627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29627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29627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29627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29627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29627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29627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29627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29627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29627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29627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29627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29627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29627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29627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29627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29627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29627</v>
      </c>
    </row>
    <row r="5691" spans="1:7" hidden="1" x14ac:dyDescent="0.25">
      <c r="A5691" t="s">
        <v>1587</v>
      </c>
      <c r="F5691" t="s">
        <v>6712</v>
      </c>
      <c r="G5691" t="s">
        <v>29627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29627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29627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29627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29627</v>
      </c>
    </row>
    <row r="5696" spans="1:7" hidden="1" x14ac:dyDescent="0.25">
      <c r="A5696" t="s">
        <v>775</v>
      </c>
      <c r="F5696" t="s">
        <v>6717</v>
      </c>
      <c r="G5696" t="s">
        <v>29627</v>
      </c>
    </row>
    <row r="5697" spans="1:7" hidden="1" x14ac:dyDescent="0.25">
      <c r="A5697" t="s">
        <v>775</v>
      </c>
      <c r="F5697" t="s">
        <v>6718</v>
      </c>
      <c r="G5697" t="s">
        <v>29627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29627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29627</v>
      </c>
    </row>
    <row r="5814" spans="1:7" hidden="1" x14ac:dyDescent="0.25">
      <c r="A5814" t="s">
        <v>775</v>
      </c>
      <c r="F5814" t="s">
        <v>6901</v>
      </c>
      <c r="G5814" t="s">
        <v>29627</v>
      </c>
    </row>
    <row r="5815" spans="1:7" hidden="1" x14ac:dyDescent="0.25">
      <c r="A5815" t="s">
        <v>775</v>
      </c>
      <c r="F5815" t="s">
        <v>6902</v>
      </c>
      <c r="G5815" t="s">
        <v>29627</v>
      </c>
    </row>
    <row r="5816" spans="1:7" hidden="1" x14ac:dyDescent="0.25">
      <c r="A5816" t="s">
        <v>7</v>
      </c>
      <c r="F5816" t="s">
        <v>6903</v>
      </c>
      <c r="G5816" t="s">
        <v>29627</v>
      </c>
    </row>
    <row r="5817" spans="1:7" hidden="1" x14ac:dyDescent="0.25">
      <c r="A5817" t="s">
        <v>7</v>
      </c>
      <c r="F5817" t="s">
        <v>6904</v>
      </c>
      <c r="G5817" t="s">
        <v>29627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29627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29627</v>
      </c>
    </row>
    <row r="5820" spans="1:7" hidden="1" x14ac:dyDescent="0.25">
      <c r="A5820" t="s">
        <v>775</v>
      </c>
      <c r="F5820" t="s">
        <v>6907</v>
      </c>
      <c r="G5820" t="s">
        <v>29627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29627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29627</v>
      </c>
    </row>
    <row r="5907" spans="1:7" hidden="1" x14ac:dyDescent="0.25">
      <c r="A5907" t="s">
        <v>775</v>
      </c>
      <c r="F5907" t="s">
        <v>6997</v>
      </c>
      <c r="G5907" t="s">
        <v>29627</v>
      </c>
    </row>
    <row r="5908" spans="1:7" hidden="1" x14ac:dyDescent="0.25">
      <c r="A5908" t="s">
        <v>775</v>
      </c>
      <c r="F5908" t="s">
        <v>6998</v>
      </c>
      <c r="G5908" t="s">
        <v>29627</v>
      </c>
    </row>
    <row r="5909" spans="1:7" hidden="1" x14ac:dyDescent="0.25">
      <c r="A5909" t="s">
        <v>7</v>
      </c>
      <c r="F5909" t="s">
        <v>6999</v>
      </c>
      <c r="G5909" t="s">
        <v>29627</v>
      </c>
    </row>
    <row r="5910" spans="1:7" hidden="1" x14ac:dyDescent="0.25">
      <c r="A5910" t="s">
        <v>775</v>
      </c>
      <c r="F5910" t="s">
        <v>7000</v>
      </c>
      <c r="G5910" t="s">
        <v>29627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29627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29627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29627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29627</v>
      </c>
    </row>
    <row r="5915" spans="1:7" hidden="1" x14ac:dyDescent="0.25">
      <c r="A5915" t="s">
        <v>4524</v>
      </c>
      <c r="F5915" t="s">
        <v>7005</v>
      </c>
      <c r="G5915" t="s">
        <v>29627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29627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x14ac:dyDescent="0.25">
      <c r="A5989" t="s">
        <v>12</v>
      </c>
      <c r="F5989" t="s">
        <v>7084</v>
      </c>
      <c r="G5989" t="s">
        <v>4871</v>
      </c>
    </row>
    <row r="5990" spans="1:7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x14ac:dyDescent="0.25">
      <c r="A5994" t="s">
        <v>7114</v>
      </c>
      <c r="F5994" t="s">
        <v>7089</v>
      </c>
      <c r="G5994" t="s">
        <v>4871</v>
      </c>
    </row>
    <row r="5995" spans="1:7" x14ac:dyDescent="0.25">
      <c r="A5995" t="s">
        <v>7115</v>
      </c>
      <c r="F5995" t="s">
        <v>7090</v>
      </c>
      <c r="G5995" t="s">
        <v>4871</v>
      </c>
    </row>
    <row r="5996" spans="1:7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29627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29627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29627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29627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29627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29627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29627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29627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29627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29627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29627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29627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29627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29627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29627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29627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29627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29627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29627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29627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29627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29627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29627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29627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29627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29627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29627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29627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29627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29627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29627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29627</v>
      </c>
    </row>
    <row r="6062" spans="1:7" hidden="1" x14ac:dyDescent="0.25">
      <c r="A6062" t="s">
        <v>7</v>
      </c>
      <c r="F6062" t="s">
        <v>7428</v>
      </c>
      <c r="G6062" t="s">
        <v>29627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29627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29627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hidden="1" x14ac:dyDescent="0.25">
      <c r="A6107" t="s">
        <v>7441</v>
      </c>
      <c r="F6107" t="s">
        <v>7190</v>
      </c>
      <c r="G6107" t="s">
        <v>4881</v>
      </c>
    </row>
    <row r="6108" spans="1:7" hidden="1" x14ac:dyDescent="0.25">
      <c r="A6108" t="s">
        <v>7442</v>
      </c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29627</v>
      </c>
    </row>
    <row r="6250" spans="1:7" hidden="1" x14ac:dyDescent="0.25">
      <c r="A6250" t="s">
        <v>7</v>
      </c>
      <c r="F6250" t="s">
        <v>7493</v>
      </c>
      <c r="G6250" t="s">
        <v>29627</v>
      </c>
    </row>
    <row r="6251" spans="1:7" hidden="1" x14ac:dyDescent="0.25">
      <c r="A6251" t="s">
        <v>7</v>
      </c>
      <c r="F6251" t="s">
        <v>7494</v>
      </c>
      <c r="G6251" t="s">
        <v>29627</v>
      </c>
    </row>
    <row r="6252" spans="1:7" hidden="1" x14ac:dyDescent="0.25">
      <c r="A6252" t="s">
        <v>7</v>
      </c>
      <c r="F6252" t="s">
        <v>7495</v>
      </c>
      <c r="G6252" t="s">
        <v>29627</v>
      </c>
    </row>
    <row r="6253" spans="1:7" hidden="1" x14ac:dyDescent="0.25">
      <c r="A6253" t="s">
        <v>775</v>
      </c>
      <c r="F6253" t="s">
        <v>7496</v>
      </c>
      <c r="G6253" t="s">
        <v>29627</v>
      </c>
    </row>
    <row r="6254" spans="1:7" hidden="1" x14ac:dyDescent="0.25">
      <c r="A6254" t="s">
        <v>775</v>
      </c>
      <c r="F6254" t="s">
        <v>7497</v>
      </c>
      <c r="G6254" t="s">
        <v>29627</v>
      </c>
    </row>
    <row r="6255" spans="1:7" hidden="1" x14ac:dyDescent="0.25">
      <c r="A6255" t="s">
        <v>775</v>
      </c>
      <c r="F6255" t="s">
        <v>7498</v>
      </c>
      <c r="G6255" t="s">
        <v>29627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29627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29627</v>
      </c>
    </row>
    <row r="6258" spans="1:7" hidden="1" x14ac:dyDescent="0.25">
      <c r="A6258" t="s">
        <v>775</v>
      </c>
      <c r="F6258" t="s">
        <v>7501</v>
      </c>
      <c r="G6258" t="s">
        <v>29627</v>
      </c>
    </row>
    <row r="6259" spans="1:7" hidden="1" x14ac:dyDescent="0.25">
      <c r="A6259" t="s">
        <v>775</v>
      </c>
      <c r="F6259" t="s">
        <v>7502</v>
      </c>
      <c r="G6259" t="s">
        <v>29627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29627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29627</v>
      </c>
    </row>
    <row r="6359" spans="1:7" hidden="1" x14ac:dyDescent="0.25">
      <c r="A6359" t="s">
        <v>7</v>
      </c>
      <c r="F6359" t="s">
        <v>7604</v>
      </c>
      <c r="G6359" t="s">
        <v>29627</v>
      </c>
    </row>
    <row r="6360" spans="1:7" hidden="1" x14ac:dyDescent="0.25">
      <c r="A6360" t="s">
        <v>775</v>
      </c>
      <c r="F6360" t="s">
        <v>7605</v>
      </c>
      <c r="G6360" t="s">
        <v>29627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29627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29627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29627</v>
      </c>
    </row>
    <row r="6364" spans="1:7" hidden="1" x14ac:dyDescent="0.25">
      <c r="A6364" t="s">
        <v>775</v>
      </c>
      <c r="F6364" t="s">
        <v>7609</v>
      </c>
      <c r="G6364" t="s">
        <v>29627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29627</v>
      </c>
    </row>
    <row r="6366" spans="1:7" hidden="1" x14ac:dyDescent="0.25">
      <c r="A6366" t="s">
        <v>7</v>
      </c>
      <c r="F6366" t="s">
        <v>7611</v>
      </c>
      <c r="G6366" t="s">
        <v>29627</v>
      </c>
    </row>
    <row r="6367" spans="1:7" hidden="1" x14ac:dyDescent="0.25">
      <c r="A6367" t="s">
        <v>7</v>
      </c>
      <c r="F6367" t="s">
        <v>7612</v>
      </c>
      <c r="G6367" t="s">
        <v>29627</v>
      </c>
    </row>
    <row r="6368" spans="1:7" hidden="1" x14ac:dyDescent="0.25">
      <c r="A6368" t="s">
        <v>775</v>
      </c>
      <c r="F6368" t="s">
        <v>7613</v>
      </c>
      <c r="G6368" t="s">
        <v>29627</v>
      </c>
    </row>
    <row r="6369" spans="1:7" hidden="1" x14ac:dyDescent="0.25">
      <c r="A6369" t="s">
        <v>775</v>
      </c>
      <c r="F6369" t="s">
        <v>7614</v>
      </c>
      <c r="G6369" t="s">
        <v>29627</v>
      </c>
    </row>
    <row r="6370" spans="1:7" hidden="1" x14ac:dyDescent="0.25">
      <c r="A6370" t="s">
        <v>7</v>
      </c>
      <c r="F6370" t="s">
        <v>7615</v>
      </c>
      <c r="G6370" t="s">
        <v>29627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29627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x14ac:dyDescent="0.25">
      <c r="A6556" t="s">
        <v>7832</v>
      </c>
      <c r="F6556" t="s">
        <v>7801</v>
      </c>
      <c r="G6556" t="s">
        <v>4871</v>
      </c>
    </row>
    <row r="6557" spans="1:7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x14ac:dyDescent="0.25">
      <c r="A6561" t="s">
        <v>12</v>
      </c>
      <c r="F6561" t="s">
        <v>7806</v>
      </c>
      <c r="G6561" t="s">
        <v>4871</v>
      </c>
    </row>
    <row r="6562" spans="1:7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29627</v>
      </c>
    </row>
    <row r="6597" spans="1:7" hidden="1" x14ac:dyDescent="0.25">
      <c r="A6597" t="s">
        <v>775</v>
      </c>
      <c r="F6597" t="s">
        <v>7884</v>
      </c>
      <c r="G6597" t="s">
        <v>29627</v>
      </c>
    </row>
    <row r="6598" spans="1:7" hidden="1" x14ac:dyDescent="0.25">
      <c r="A6598" t="s">
        <v>7</v>
      </c>
      <c r="F6598" t="s">
        <v>7885</v>
      </c>
      <c r="G6598" t="s">
        <v>29627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29627</v>
      </c>
    </row>
    <row r="6600" spans="1:7" hidden="1" x14ac:dyDescent="0.25">
      <c r="A6600" t="s">
        <v>775</v>
      </c>
      <c r="F6600" t="s">
        <v>7887</v>
      </c>
      <c r="G6600" t="s">
        <v>29627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29627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29627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29627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x14ac:dyDescent="0.25">
      <c r="A6718" t="s">
        <v>8137</v>
      </c>
      <c r="F6718" t="s">
        <v>8079</v>
      </c>
      <c r="G6718" t="s">
        <v>4871</v>
      </c>
    </row>
    <row r="6719" spans="1:7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29627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29627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29627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29627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29627</v>
      </c>
    </row>
    <row r="6746" spans="1:7" hidden="1" x14ac:dyDescent="0.25">
      <c r="A6746" t="s">
        <v>775</v>
      </c>
      <c r="F6746" t="s">
        <v>8154</v>
      </c>
      <c r="G6746" t="s">
        <v>29627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29627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x14ac:dyDescent="0.25">
      <c r="A6808" t="s">
        <v>775</v>
      </c>
      <c r="F6808" t="s">
        <v>8215</v>
      </c>
      <c r="G6808" t="s">
        <v>4871</v>
      </c>
    </row>
    <row r="6809" spans="1:7" x14ac:dyDescent="0.25">
      <c r="A6809" t="s">
        <v>775</v>
      </c>
      <c r="F6809" t="s">
        <v>8216</v>
      </c>
      <c r="G6809" t="s">
        <v>4871</v>
      </c>
    </row>
    <row r="6810" spans="1:7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x14ac:dyDescent="0.25">
      <c r="A6866" t="s">
        <v>775</v>
      </c>
      <c r="F6866" t="s">
        <v>8285</v>
      </c>
      <c r="G6866" t="s">
        <v>4871</v>
      </c>
    </row>
    <row r="6867" spans="1:7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x14ac:dyDescent="0.25">
      <c r="A6869" t="s">
        <v>775</v>
      </c>
      <c r="F6869" t="s">
        <v>8287</v>
      </c>
      <c r="G6869" t="s">
        <v>4871</v>
      </c>
    </row>
    <row r="6870" spans="1:7" x14ac:dyDescent="0.25">
      <c r="A6870" t="s">
        <v>775</v>
      </c>
      <c r="F6870" t="s">
        <v>8288</v>
      </c>
      <c r="G6870" t="s">
        <v>4871</v>
      </c>
    </row>
    <row r="6871" spans="1:7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29627</v>
      </c>
    </row>
    <row r="6888" spans="1:7" hidden="1" x14ac:dyDescent="0.25">
      <c r="A6888" t="s">
        <v>775</v>
      </c>
      <c r="F6888" t="s">
        <v>8313</v>
      </c>
      <c r="G6888" t="s">
        <v>29627</v>
      </c>
    </row>
    <row r="6889" spans="1:7" hidden="1" x14ac:dyDescent="0.25">
      <c r="A6889" t="s">
        <v>775</v>
      </c>
      <c r="F6889" t="s">
        <v>8314</v>
      </c>
      <c r="G6889" t="s">
        <v>29627</v>
      </c>
    </row>
    <row r="6890" spans="1:7" hidden="1" x14ac:dyDescent="0.25">
      <c r="A6890" t="s">
        <v>775</v>
      </c>
      <c r="F6890" t="s">
        <v>8315</v>
      </c>
      <c r="G6890" t="s">
        <v>29627</v>
      </c>
    </row>
    <row r="6891" spans="1:7" hidden="1" x14ac:dyDescent="0.25">
      <c r="A6891" t="s">
        <v>775</v>
      </c>
      <c r="F6891" t="s">
        <v>8316</v>
      </c>
      <c r="G6891" t="s">
        <v>29627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29627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29627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29627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29627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29627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29627</v>
      </c>
    </row>
    <row r="6968" spans="1:7" hidden="1" x14ac:dyDescent="0.25">
      <c r="A6968" t="s">
        <v>775</v>
      </c>
      <c r="F6968" t="s">
        <v>8407</v>
      </c>
      <c r="G6968" t="s">
        <v>29627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29627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29627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29627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29627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29627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29627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29627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29627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29627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29627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29627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29627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29627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29627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29627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29627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29627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29627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29627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29627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29627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29627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29627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29627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29627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29627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29627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29627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29627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29627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29627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29627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29627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29627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29627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29627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29627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29627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29627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29627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29627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29627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29627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29627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29627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29627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29627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29627</v>
      </c>
    </row>
    <row r="7017" spans="1:7" hidden="1" x14ac:dyDescent="0.25">
      <c r="A7017" t="s">
        <v>7</v>
      </c>
      <c r="F7017" t="s">
        <v>8544</v>
      </c>
      <c r="G7017" t="s">
        <v>29627</v>
      </c>
    </row>
    <row r="7018" spans="1:7" hidden="1" x14ac:dyDescent="0.25">
      <c r="A7018" t="s">
        <v>775</v>
      </c>
      <c r="F7018" t="s">
        <v>8545</v>
      </c>
      <c r="G7018" t="s">
        <v>29627</v>
      </c>
    </row>
    <row r="7019" spans="1:7" hidden="1" x14ac:dyDescent="0.25">
      <c r="A7019" t="s">
        <v>775</v>
      </c>
      <c r="F7019" t="s">
        <v>8546</v>
      </c>
      <c r="G7019" t="s">
        <v>29627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29627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29627</v>
      </c>
    </row>
    <row r="7130" spans="1:7" hidden="1" x14ac:dyDescent="0.25">
      <c r="A7130" t="s">
        <v>775</v>
      </c>
      <c r="F7130" t="s">
        <v>8549</v>
      </c>
      <c r="G7130" t="s">
        <v>29627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29627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29627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29627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29627</v>
      </c>
    </row>
    <row r="7135" spans="1:7" hidden="1" x14ac:dyDescent="0.25">
      <c r="A7135" t="s">
        <v>775</v>
      </c>
      <c r="F7135" t="s">
        <v>8550</v>
      </c>
      <c r="G7135" t="s">
        <v>29627</v>
      </c>
    </row>
    <row r="7136" spans="1:7" hidden="1" x14ac:dyDescent="0.25">
      <c r="A7136" t="s">
        <v>7</v>
      </c>
      <c r="F7136" t="s">
        <v>8638</v>
      </c>
      <c r="G7136" t="s">
        <v>29627</v>
      </c>
    </row>
    <row r="7137" spans="1:7" hidden="1" x14ac:dyDescent="0.25">
      <c r="A7137" t="s">
        <v>775</v>
      </c>
      <c r="F7137" t="s">
        <v>8639</v>
      </c>
      <c r="G7137" t="s">
        <v>29627</v>
      </c>
    </row>
    <row r="7138" spans="1:7" hidden="1" x14ac:dyDescent="0.25">
      <c r="A7138" t="s">
        <v>775</v>
      </c>
      <c r="F7138" t="s">
        <v>8551</v>
      </c>
      <c r="G7138" t="s">
        <v>29627</v>
      </c>
    </row>
    <row r="7139" spans="1:7" hidden="1" x14ac:dyDescent="0.25">
      <c r="A7139" t="s">
        <v>775</v>
      </c>
      <c r="F7139" t="s">
        <v>8640</v>
      </c>
      <c r="G7139" t="s">
        <v>29627</v>
      </c>
    </row>
    <row r="7140" spans="1:7" hidden="1" x14ac:dyDescent="0.25">
      <c r="A7140" t="s">
        <v>7</v>
      </c>
      <c r="F7140" t="s">
        <v>8552</v>
      </c>
      <c r="G7140" t="s">
        <v>29627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29627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29627</v>
      </c>
    </row>
    <row r="7143" spans="1:7" hidden="1" x14ac:dyDescent="0.25">
      <c r="A7143" t="s">
        <v>7</v>
      </c>
      <c r="F7143" t="s">
        <v>8644</v>
      </c>
      <c r="G7143" t="s">
        <v>29627</v>
      </c>
    </row>
    <row r="7144" spans="1:7" hidden="1" x14ac:dyDescent="0.25">
      <c r="A7144" t="s">
        <v>7</v>
      </c>
      <c r="F7144" t="s">
        <v>8647</v>
      </c>
      <c r="G7144" t="s">
        <v>29627</v>
      </c>
    </row>
    <row r="7145" spans="1:7" hidden="1" x14ac:dyDescent="0.25">
      <c r="A7145" t="s">
        <v>775</v>
      </c>
      <c r="F7145" t="s">
        <v>8650</v>
      </c>
      <c r="G7145" t="s">
        <v>29627</v>
      </c>
    </row>
    <row r="7146" spans="1:7" hidden="1" x14ac:dyDescent="0.25">
      <c r="A7146" t="s">
        <v>7</v>
      </c>
      <c r="F7146" t="s">
        <v>8653</v>
      </c>
      <c r="G7146" t="s">
        <v>29627</v>
      </c>
    </row>
    <row r="7147" spans="1:7" hidden="1" x14ac:dyDescent="0.25">
      <c r="A7147" t="s">
        <v>775</v>
      </c>
      <c r="F7147" t="s">
        <v>8656</v>
      </c>
      <c r="G7147" t="s">
        <v>29627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29627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x14ac:dyDescent="0.25">
      <c r="A7288" t="s">
        <v>775</v>
      </c>
      <c r="F7288" t="s">
        <v>9081</v>
      </c>
      <c r="G7288" t="s">
        <v>4871</v>
      </c>
    </row>
    <row r="7289" spans="1:7" x14ac:dyDescent="0.25">
      <c r="A7289" t="s">
        <v>775</v>
      </c>
      <c r="F7289" t="s">
        <v>9084</v>
      </c>
      <c r="G7289" t="s">
        <v>4871</v>
      </c>
    </row>
    <row r="7290" spans="1:7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29627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29627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29627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29627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29627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29627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29627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29627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29627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29627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29627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29627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29627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29627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29627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hidden="1" x14ac:dyDescent="0.25">
      <c r="A7402" t="s">
        <v>7825</v>
      </c>
      <c r="F7402" t="s">
        <v>9335</v>
      </c>
      <c r="G7402" t="s">
        <v>4881</v>
      </c>
    </row>
    <row r="7403" spans="1:7" hidden="1" x14ac:dyDescent="0.25">
      <c r="A7403" t="s">
        <v>7825</v>
      </c>
      <c r="F7403" t="s">
        <v>9338</v>
      </c>
      <c r="G7403" t="s">
        <v>4881</v>
      </c>
    </row>
    <row r="7404" spans="1:7" hidden="1" x14ac:dyDescent="0.25">
      <c r="A7404" t="s">
        <v>7825</v>
      </c>
      <c r="F7404" t="s">
        <v>9341</v>
      </c>
      <c r="G7404" t="s">
        <v>4881</v>
      </c>
    </row>
    <row r="7405" spans="1:7" hidden="1" x14ac:dyDescent="0.25">
      <c r="A7405" t="s">
        <v>7825</v>
      </c>
      <c r="F7405" t="s">
        <v>9344</v>
      </c>
      <c r="G7405" t="s">
        <v>4881</v>
      </c>
    </row>
    <row r="7406" spans="1:7" hidden="1" x14ac:dyDescent="0.25">
      <c r="A7406" t="s">
        <v>7825</v>
      </c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hidden="1" x14ac:dyDescent="0.25">
      <c r="A7411" t="s">
        <v>9781</v>
      </c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x14ac:dyDescent="0.25">
      <c r="A7510" t="s">
        <v>775</v>
      </c>
      <c r="F7510" t="s">
        <v>9506</v>
      </c>
      <c r="G7510" t="s">
        <v>4871</v>
      </c>
    </row>
    <row r="7511" spans="1:7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x14ac:dyDescent="0.25">
      <c r="A7512" t="s">
        <v>775</v>
      </c>
      <c r="F7512" t="s">
        <v>9736</v>
      </c>
      <c r="G7512" t="s">
        <v>4871</v>
      </c>
    </row>
    <row r="7513" spans="1:7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x14ac:dyDescent="0.25">
      <c r="A7514" t="s">
        <v>775</v>
      </c>
      <c r="F7514" t="s">
        <v>9742</v>
      </c>
      <c r="G7514" t="s">
        <v>4871</v>
      </c>
    </row>
    <row r="7515" spans="1:7" x14ac:dyDescent="0.25">
      <c r="A7515" t="s">
        <v>775</v>
      </c>
      <c r="F7515" t="s">
        <v>9745</v>
      </c>
      <c r="G7515" t="s">
        <v>4871</v>
      </c>
    </row>
    <row r="7516" spans="1:7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x14ac:dyDescent="0.25">
      <c r="A7518" t="s">
        <v>775</v>
      </c>
      <c r="F7518" t="s">
        <v>9754</v>
      </c>
      <c r="G7518" t="s">
        <v>4871</v>
      </c>
    </row>
    <row r="7519" spans="1:7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29627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29627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29627</v>
      </c>
    </row>
    <row r="7537" spans="1:7" hidden="1" x14ac:dyDescent="0.25">
      <c r="A7537" t="s">
        <v>775</v>
      </c>
      <c r="F7537" t="s">
        <v>9842</v>
      </c>
      <c r="G7537" t="s">
        <v>29627</v>
      </c>
    </row>
    <row r="7538" spans="1:7" hidden="1" x14ac:dyDescent="0.25">
      <c r="A7538" t="s">
        <v>775</v>
      </c>
      <c r="F7538" t="s">
        <v>9845</v>
      </c>
      <c r="G7538" t="s">
        <v>29627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29627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hidden="1" x14ac:dyDescent="0.25">
      <c r="A7559" t="s">
        <v>9781</v>
      </c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hidden="1" x14ac:dyDescent="0.25">
      <c r="A7563" t="s">
        <v>10089</v>
      </c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29627</v>
      </c>
    </row>
    <row r="7632" spans="1:7" hidden="1" x14ac:dyDescent="0.25">
      <c r="A7632" t="s">
        <v>775</v>
      </c>
      <c r="F7632" t="s">
        <v>10309</v>
      </c>
      <c r="G7632" t="s">
        <v>29627</v>
      </c>
    </row>
    <row r="7633" spans="1:7" hidden="1" x14ac:dyDescent="0.25">
      <c r="A7633" t="s">
        <v>775</v>
      </c>
      <c r="F7633" t="s">
        <v>10312</v>
      </c>
      <c r="G7633" t="s">
        <v>29627</v>
      </c>
    </row>
    <row r="7634" spans="1:7" hidden="1" x14ac:dyDescent="0.25">
      <c r="A7634" t="s">
        <v>7</v>
      </c>
      <c r="F7634" t="s">
        <v>10315</v>
      </c>
      <c r="G7634" t="s">
        <v>29627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29627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29627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29627</v>
      </c>
    </row>
    <row r="7638" spans="1:7" hidden="1" x14ac:dyDescent="0.25">
      <c r="A7638" t="s">
        <v>775</v>
      </c>
      <c r="F7638" t="s">
        <v>10357</v>
      </c>
      <c r="G7638" t="s">
        <v>29627</v>
      </c>
    </row>
    <row r="7639" spans="1:7" hidden="1" x14ac:dyDescent="0.25">
      <c r="A7639" t="s">
        <v>775</v>
      </c>
      <c r="F7639" t="s">
        <v>10360</v>
      </c>
      <c r="G7639" t="s">
        <v>29627</v>
      </c>
    </row>
    <row r="7640" spans="1:7" hidden="1" x14ac:dyDescent="0.25">
      <c r="A7640" t="s">
        <v>7</v>
      </c>
      <c r="F7640" t="s">
        <v>10363</v>
      </c>
      <c r="G7640" t="s">
        <v>29627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29627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29627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x14ac:dyDescent="0.25">
      <c r="A7762" t="s">
        <v>775</v>
      </c>
      <c r="F7762" t="s">
        <v>10523</v>
      </c>
      <c r="G7762" t="s">
        <v>4871</v>
      </c>
    </row>
    <row r="7763" spans="1:7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29627</v>
      </c>
    </row>
    <row r="7795" spans="1:7" hidden="1" x14ac:dyDescent="0.25">
      <c r="A7795" t="s">
        <v>775</v>
      </c>
      <c r="F7795" t="s">
        <v>11207</v>
      </c>
      <c r="G7795" t="s">
        <v>29627</v>
      </c>
    </row>
    <row r="7796" spans="1:7" hidden="1" x14ac:dyDescent="0.25">
      <c r="A7796" t="s">
        <v>775</v>
      </c>
      <c r="F7796" t="s">
        <v>11210</v>
      </c>
      <c r="G7796" t="s">
        <v>29627</v>
      </c>
    </row>
    <row r="7797" spans="1:7" hidden="1" x14ac:dyDescent="0.25">
      <c r="A7797" t="s">
        <v>775</v>
      </c>
      <c r="F7797" t="s">
        <v>11213</v>
      </c>
      <c r="G7797" t="s">
        <v>29627</v>
      </c>
    </row>
    <row r="7798" spans="1:7" hidden="1" x14ac:dyDescent="0.25">
      <c r="A7798" t="s">
        <v>7</v>
      </c>
      <c r="F7798" t="s">
        <v>11216</v>
      </c>
      <c r="G7798" t="s">
        <v>29627</v>
      </c>
    </row>
    <row r="7799" spans="1:7" hidden="1" x14ac:dyDescent="0.25">
      <c r="A7799" t="s">
        <v>775</v>
      </c>
      <c r="F7799" t="s">
        <v>11219</v>
      </c>
      <c r="G7799" t="s">
        <v>29627</v>
      </c>
    </row>
    <row r="7800" spans="1:7" hidden="1" x14ac:dyDescent="0.25">
      <c r="A7800" t="s">
        <v>775</v>
      </c>
      <c r="F7800" t="s">
        <v>11222</v>
      </c>
      <c r="G7800" t="s">
        <v>29627</v>
      </c>
    </row>
    <row r="7801" spans="1:7" hidden="1" x14ac:dyDescent="0.25">
      <c r="A7801" t="s">
        <v>775</v>
      </c>
      <c r="F7801" t="s">
        <v>11225</v>
      </c>
      <c r="G7801" t="s">
        <v>29627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29627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x14ac:dyDescent="0.25">
      <c r="A8010" t="s">
        <v>775</v>
      </c>
      <c r="F8010" t="s">
        <v>11183</v>
      </c>
      <c r="G8010" t="s">
        <v>4871</v>
      </c>
    </row>
    <row r="8011" spans="1:7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29627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29627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29627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29627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29627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29627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29627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29627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29627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29627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29627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29627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29627</v>
      </c>
    </row>
    <row r="8366" spans="1:7" hidden="1" x14ac:dyDescent="0.25">
      <c r="A8366" t="s">
        <v>4524</v>
      </c>
      <c r="F8366" t="s">
        <v>12348</v>
      </c>
      <c r="G8366" t="s">
        <v>29627</v>
      </c>
    </row>
    <row r="8367" spans="1:7" hidden="1" x14ac:dyDescent="0.25">
      <c r="A8367" t="s">
        <v>4524</v>
      </c>
      <c r="F8367" t="s">
        <v>12351</v>
      </c>
      <c r="G8367" t="s">
        <v>29627</v>
      </c>
    </row>
    <row r="8368" spans="1:7" hidden="1" x14ac:dyDescent="0.25">
      <c r="A8368" t="s">
        <v>4524</v>
      </c>
      <c r="F8368" t="s">
        <v>12354</v>
      </c>
      <c r="G8368" t="s">
        <v>29627</v>
      </c>
    </row>
    <row r="8369" spans="1:7" hidden="1" x14ac:dyDescent="0.25">
      <c r="A8369" t="s">
        <v>4524</v>
      </c>
      <c r="F8369" t="s">
        <v>12357</v>
      </c>
      <c r="G8369" t="s">
        <v>29627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29627</v>
      </c>
    </row>
    <row r="8371" spans="1:7" hidden="1" x14ac:dyDescent="0.25">
      <c r="A8371" t="s">
        <v>4524</v>
      </c>
      <c r="F8371" t="s">
        <v>12363</v>
      </c>
      <c r="G8371" t="s">
        <v>29627</v>
      </c>
    </row>
    <row r="8372" spans="1:7" hidden="1" x14ac:dyDescent="0.25">
      <c r="A8372" t="s">
        <v>4524</v>
      </c>
      <c r="F8372" t="s">
        <v>12366</v>
      </c>
      <c r="G8372" t="s">
        <v>29627</v>
      </c>
    </row>
    <row r="8373" spans="1:7" hidden="1" x14ac:dyDescent="0.25">
      <c r="A8373" t="s">
        <v>4524</v>
      </c>
      <c r="F8373" t="s">
        <v>12369</v>
      </c>
      <c r="G8373" t="s">
        <v>29627</v>
      </c>
    </row>
    <row r="8374" spans="1:7" hidden="1" x14ac:dyDescent="0.25">
      <c r="A8374" t="s">
        <v>4524</v>
      </c>
      <c r="F8374" t="s">
        <v>12372</v>
      </c>
      <c r="G8374" t="s">
        <v>29627</v>
      </c>
    </row>
    <row r="8375" spans="1:7" hidden="1" x14ac:dyDescent="0.25">
      <c r="A8375" t="s">
        <v>4524</v>
      </c>
      <c r="F8375" t="s">
        <v>12375</v>
      </c>
      <c r="G8375" t="s">
        <v>29627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29627</v>
      </c>
    </row>
    <row r="8377" spans="1:7" hidden="1" x14ac:dyDescent="0.25">
      <c r="A8377" t="s">
        <v>775</v>
      </c>
      <c r="F8377" t="s">
        <v>12381</v>
      </c>
      <c r="G8377" t="s">
        <v>29627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29627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29627</v>
      </c>
    </row>
    <row r="8531" spans="1:7" hidden="1" x14ac:dyDescent="0.25">
      <c r="A8531" t="s">
        <v>4524</v>
      </c>
      <c r="F8531" t="s">
        <v>12842</v>
      </c>
      <c r="G8531" t="s">
        <v>29627</v>
      </c>
    </row>
    <row r="8532" spans="1:7" hidden="1" x14ac:dyDescent="0.25">
      <c r="A8532" t="s">
        <v>4524</v>
      </c>
      <c r="F8532" t="s">
        <v>12845</v>
      </c>
      <c r="G8532" t="s">
        <v>29627</v>
      </c>
    </row>
    <row r="8533" spans="1:7" hidden="1" x14ac:dyDescent="0.25">
      <c r="A8533" t="s">
        <v>4524</v>
      </c>
      <c r="F8533" t="s">
        <v>12848</v>
      </c>
      <c r="G8533" t="s">
        <v>29627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29627</v>
      </c>
    </row>
    <row r="8535" spans="1:7" hidden="1" x14ac:dyDescent="0.25">
      <c r="A8535" t="s">
        <v>4524</v>
      </c>
      <c r="F8535" t="s">
        <v>13184</v>
      </c>
      <c r="G8535" t="s">
        <v>29627</v>
      </c>
    </row>
    <row r="8536" spans="1:7" hidden="1" x14ac:dyDescent="0.25">
      <c r="A8536" t="s">
        <v>4524</v>
      </c>
      <c r="F8536" t="s">
        <v>13187</v>
      </c>
      <c r="G8536" t="s">
        <v>29627</v>
      </c>
    </row>
    <row r="8537" spans="1:7" hidden="1" x14ac:dyDescent="0.25">
      <c r="A8537" t="s">
        <v>4524</v>
      </c>
      <c r="F8537" t="s">
        <v>13190</v>
      </c>
      <c r="G8537" t="s">
        <v>29627</v>
      </c>
    </row>
    <row r="8538" spans="1:7" hidden="1" x14ac:dyDescent="0.25">
      <c r="A8538" t="s">
        <v>4524</v>
      </c>
      <c r="F8538" t="s">
        <v>13193</v>
      </c>
      <c r="G8538" t="s">
        <v>29627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29627</v>
      </c>
    </row>
    <row r="8540" spans="1:7" hidden="1" x14ac:dyDescent="0.25">
      <c r="A8540" t="s">
        <v>4524</v>
      </c>
      <c r="F8540" t="s">
        <v>13199</v>
      </c>
      <c r="G8540" t="s">
        <v>29627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29627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29627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29627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29627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29627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29627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29627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29627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29627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29627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29627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29627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29627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29627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29627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29627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29627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29627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29627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29627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29627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29627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29627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29627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29627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29627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29627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29627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29627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29627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29627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29627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29627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29627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29627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29627</v>
      </c>
    </row>
    <row r="9128" spans="1:7" hidden="1" x14ac:dyDescent="0.25">
      <c r="A9128" t="s">
        <v>4524</v>
      </c>
      <c r="F9128" t="s">
        <v>15053</v>
      </c>
      <c r="G9128" t="s">
        <v>29627</v>
      </c>
    </row>
    <row r="9129" spans="1:7" hidden="1" x14ac:dyDescent="0.25">
      <c r="A9129" t="s">
        <v>4524</v>
      </c>
      <c r="F9129" t="s">
        <v>15056</v>
      </c>
      <c r="G9129" t="s">
        <v>29627</v>
      </c>
    </row>
    <row r="9130" spans="1:7" hidden="1" x14ac:dyDescent="0.25">
      <c r="A9130" t="s">
        <v>4524</v>
      </c>
      <c r="F9130" t="s">
        <v>15059</v>
      </c>
      <c r="G9130" t="s">
        <v>29627</v>
      </c>
    </row>
    <row r="9131" spans="1:7" hidden="1" x14ac:dyDescent="0.25">
      <c r="A9131" t="s">
        <v>4524</v>
      </c>
      <c r="F9131" t="s">
        <v>15062</v>
      </c>
      <c r="G9131" t="s">
        <v>29627</v>
      </c>
    </row>
    <row r="9132" spans="1:7" hidden="1" x14ac:dyDescent="0.25">
      <c r="A9132" t="s">
        <v>4524</v>
      </c>
      <c r="F9132" t="s">
        <v>15065</v>
      </c>
      <c r="G9132" t="s">
        <v>29627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29627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29627</v>
      </c>
    </row>
    <row r="9411" spans="1:7" hidden="1" x14ac:dyDescent="0.25">
      <c r="A9411" t="s">
        <v>4524</v>
      </c>
      <c r="F9411" t="s">
        <v>15569</v>
      </c>
      <c r="G9411" t="s">
        <v>29627</v>
      </c>
    </row>
    <row r="9412" spans="1:7" hidden="1" x14ac:dyDescent="0.25">
      <c r="A9412" t="s">
        <v>4524</v>
      </c>
      <c r="F9412" t="s">
        <v>15572</v>
      </c>
      <c r="G9412" t="s">
        <v>29627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29627</v>
      </c>
    </row>
    <row r="9414" spans="1:7" hidden="1" x14ac:dyDescent="0.25">
      <c r="A9414" t="s">
        <v>4524</v>
      </c>
      <c r="F9414" t="s">
        <v>15578</v>
      </c>
      <c r="G9414" t="s">
        <v>29627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29627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29627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29627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29627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29627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29627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29627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29627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29627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29627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x14ac:dyDescent="0.25">
      <c r="A9664" t="s">
        <v>775</v>
      </c>
      <c r="F9664" t="s">
        <v>16286</v>
      </c>
      <c r="G9664" t="s">
        <v>4871</v>
      </c>
    </row>
    <row r="9665" spans="1:7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29627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29627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29627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29627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29627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29627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29627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29627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29627</v>
      </c>
    </row>
    <row r="9834" spans="1:7" hidden="1" x14ac:dyDescent="0.25">
      <c r="A9834" t="s">
        <v>4524</v>
      </c>
      <c r="F9834" t="s">
        <v>16821</v>
      </c>
      <c r="G9834" t="s">
        <v>29627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29627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29627</v>
      </c>
    </row>
    <row r="9892" spans="1:7" hidden="1" x14ac:dyDescent="0.25">
      <c r="A9892" t="s">
        <v>4524</v>
      </c>
      <c r="F9892" t="s">
        <v>17063</v>
      </c>
      <c r="G9892" t="s">
        <v>29627</v>
      </c>
    </row>
    <row r="9893" spans="1:7" hidden="1" x14ac:dyDescent="0.25">
      <c r="A9893" t="s">
        <v>4524</v>
      </c>
      <c r="F9893" t="s">
        <v>17066</v>
      </c>
      <c r="G9893" t="s">
        <v>29627</v>
      </c>
    </row>
    <row r="9894" spans="1:7" hidden="1" x14ac:dyDescent="0.25">
      <c r="A9894" t="s">
        <v>4524</v>
      </c>
      <c r="F9894" t="s">
        <v>17069</v>
      </c>
      <c r="G9894" t="s">
        <v>29627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29627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29627</v>
      </c>
    </row>
    <row r="9897" spans="1:7" hidden="1" x14ac:dyDescent="0.25">
      <c r="A9897" t="s">
        <v>4524</v>
      </c>
      <c r="F9897" t="s">
        <v>17078</v>
      </c>
      <c r="G9897" t="s">
        <v>29627</v>
      </c>
    </row>
    <row r="9898" spans="1:7" hidden="1" x14ac:dyDescent="0.25">
      <c r="A9898" t="s">
        <v>4524</v>
      </c>
      <c r="F9898" t="s">
        <v>17081</v>
      </c>
      <c r="G9898" t="s">
        <v>29627</v>
      </c>
    </row>
    <row r="9899" spans="1:7" hidden="1" x14ac:dyDescent="0.25">
      <c r="A9899" t="s">
        <v>4524</v>
      </c>
      <c r="F9899" t="s">
        <v>17084</v>
      </c>
      <c r="G9899" t="s">
        <v>29627</v>
      </c>
    </row>
    <row r="9900" spans="1:7" hidden="1" x14ac:dyDescent="0.25">
      <c r="A9900" t="s">
        <v>4524</v>
      </c>
      <c r="F9900" t="s">
        <v>17087</v>
      </c>
      <c r="G9900" t="s">
        <v>29627</v>
      </c>
    </row>
    <row r="9901" spans="1:7" hidden="1" x14ac:dyDescent="0.25">
      <c r="A9901" t="s">
        <v>4524</v>
      </c>
      <c r="F9901" t="s">
        <v>17090</v>
      </c>
      <c r="G9901" t="s">
        <v>29627</v>
      </c>
    </row>
    <row r="9902" spans="1:7" hidden="1" x14ac:dyDescent="0.25">
      <c r="A9902" t="s">
        <v>4524</v>
      </c>
      <c r="F9902" t="s">
        <v>17093</v>
      </c>
      <c r="G9902" t="s">
        <v>29627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29627</v>
      </c>
    </row>
    <row r="9942" spans="1:7" hidden="1" x14ac:dyDescent="0.25">
      <c r="A9942" t="s">
        <v>4524</v>
      </c>
      <c r="F9942" t="s">
        <v>17157</v>
      </c>
      <c r="G9942" t="s">
        <v>29627</v>
      </c>
    </row>
    <row r="9943" spans="1:7" hidden="1" x14ac:dyDescent="0.25">
      <c r="A9943" t="s">
        <v>4524</v>
      </c>
      <c r="F9943" t="s">
        <v>17160</v>
      </c>
      <c r="G9943" t="s">
        <v>29627</v>
      </c>
    </row>
    <row r="9944" spans="1:7" hidden="1" x14ac:dyDescent="0.25">
      <c r="A9944" t="s">
        <v>4524</v>
      </c>
      <c r="F9944" t="s">
        <v>17163</v>
      </c>
      <c r="G9944" t="s">
        <v>29627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29627</v>
      </c>
    </row>
    <row r="10064" spans="1:7" hidden="1" x14ac:dyDescent="0.25">
      <c r="A10064" t="s">
        <v>4524</v>
      </c>
      <c r="F10064" t="s">
        <v>17432</v>
      </c>
      <c r="G10064" t="s">
        <v>29627</v>
      </c>
    </row>
    <row r="10065" spans="1:7" hidden="1" x14ac:dyDescent="0.25">
      <c r="A10065" t="s">
        <v>4524</v>
      </c>
      <c r="F10065" t="s">
        <v>17435</v>
      </c>
      <c r="G10065" t="s">
        <v>29627</v>
      </c>
    </row>
    <row r="10066" spans="1:7" hidden="1" x14ac:dyDescent="0.25">
      <c r="A10066" t="s">
        <v>4524</v>
      </c>
      <c r="F10066" t="s">
        <v>17438</v>
      </c>
      <c r="G10066" t="s">
        <v>29627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29627</v>
      </c>
    </row>
    <row r="10068" spans="1:7" hidden="1" x14ac:dyDescent="0.25">
      <c r="A10068" t="s">
        <v>4524</v>
      </c>
      <c r="F10068" t="s">
        <v>17444</v>
      </c>
      <c r="G10068" t="s">
        <v>29627</v>
      </c>
    </row>
    <row r="10069" spans="1:7" hidden="1" x14ac:dyDescent="0.25">
      <c r="A10069" t="s">
        <v>4524</v>
      </c>
      <c r="F10069" t="s">
        <v>17447</v>
      </c>
      <c r="G10069" t="s">
        <v>29627</v>
      </c>
    </row>
    <row r="10070" spans="1:7" hidden="1" x14ac:dyDescent="0.25">
      <c r="A10070" t="s">
        <v>4524</v>
      </c>
      <c r="F10070" t="s">
        <v>17450</v>
      </c>
      <c r="G10070" t="s">
        <v>29627</v>
      </c>
    </row>
    <row r="10071" spans="1:7" hidden="1" x14ac:dyDescent="0.25">
      <c r="A10071" t="s">
        <v>4524</v>
      </c>
      <c r="F10071" t="s">
        <v>17453</v>
      </c>
      <c r="G10071" t="s">
        <v>29627</v>
      </c>
    </row>
    <row r="10072" spans="1:7" hidden="1" x14ac:dyDescent="0.25">
      <c r="A10072" t="s">
        <v>4524</v>
      </c>
      <c r="F10072" t="s">
        <v>17456</v>
      </c>
      <c r="G10072" t="s">
        <v>29627</v>
      </c>
    </row>
    <row r="10073" spans="1:7" hidden="1" x14ac:dyDescent="0.25">
      <c r="A10073" t="s">
        <v>4524</v>
      </c>
      <c r="F10073" t="s">
        <v>17459</v>
      </c>
      <c r="G10073" t="s">
        <v>29627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29627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29627</v>
      </c>
    </row>
    <row r="10304" spans="1:7" hidden="1" x14ac:dyDescent="0.25">
      <c r="A10304" t="s">
        <v>4524</v>
      </c>
      <c r="F10304" t="s">
        <v>18400</v>
      </c>
      <c r="G10304" t="s">
        <v>29627</v>
      </c>
    </row>
    <row r="10305" spans="1:7" hidden="1" x14ac:dyDescent="0.25">
      <c r="A10305" t="s">
        <v>4524</v>
      </c>
      <c r="F10305" t="s">
        <v>18403</v>
      </c>
      <c r="G10305" t="s">
        <v>29627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29627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29627</v>
      </c>
    </row>
    <row r="10308" spans="1:7" hidden="1" x14ac:dyDescent="0.25">
      <c r="A10308" t="s">
        <v>4524</v>
      </c>
      <c r="F10308" t="s">
        <v>18412</v>
      </c>
      <c r="G10308" t="s">
        <v>29627</v>
      </c>
    </row>
    <row r="10309" spans="1:7" hidden="1" x14ac:dyDescent="0.25">
      <c r="A10309" t="s">
        <v>4524</v>
      </c>
      <c r="F10309" t="s">
        <v>18415</v>
      </c>
      <c r="G10309" t="s">
        <v>29627</v>
      </c>
    </row>
    <row r="10310" spans="1:7" hidden="1" x14ac:dyDescent="0.25">
      <c r="A10310" t="s">
        <v>4524</v>
      </c>
      <c r="F10310" t="s">
        <v>18418</v>
      </c>
      <c r="G10310" t="s">
        <v>29627</v>
      </c>
    </row>
    <row r="10311" spans="1:7" hidden="1" x14ac:dyDescent="0.25">
      <c r="A10311" t="s">
        <v>4524</v>
      </c>
      <c r="F10311" t="s">
        <v>18421</v>
      </c>
      <c r="G10311" t="s">
        <v>29627</v>
      </c>
    </row>
    <row r="10312" spans="1:7" hidden="1" x14ac:dyDescent="0.25">
      <c r="A10312" t="s">
        <v>4524</v>
      </c>
      <c r="F10312" t="s">
        <v>18424</v>
      </c>
      <c r="G10312" t="s">
        <v>29627</v>
      </c>
    </row>
    <row r="10313" spans="1:7" hidden="1" x14ac:dyDescent="0.25">
      <c r="A10313" t="s">
        <v>4524</v>
      </c>
      <c r="F10313" t="s">
        <v>18427</v>
      </c>
      <c r="G10313" t="s">
        <v>29627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29627</v>
      </c>
    </row>
    <row r="10315" spans="1:7" hidden="1" x14ac:dyDescent="0.25">
      <c r="A10315" t="s">
        <v>4524</v>
      </c>
      <c r="F10315" t="s">
        <v>18433</v>
      </c>
      <c r="G10315" t="s">
        <v>29627</v>
      </c>
    </row>
    <row r="10316" spans="1:7" hidden="1" x14ac:dyDescent="0.25">
      <c r="A10316" t="s">
        <v>4524</v>
      </c>
      <c r="F10316" t="s">
        <v>18436</v>
      </c>
      <c r="G10316" t="s">
        <v>29627</v>
      </c>
    </row>
    <row r="10317" spans="1:7" hidden="1" x14ac:dyDescent="0.25">
      <c r="A10317" t="s">
        <v>4524</v>
      </c>
      <c r="F10317" t="s">
        <v>18439</v>
      </c>
      <c r="G10317" t="s">
        <v>29627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29627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hidden="1" x14ac:dyDescent="0.25">
      <c r="A10360" t="s">
        <v>18699</v>
      </c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29627</v>
      </c>
    </row>
    <row r="10470" spans="1:7" hidden="1" x14ac:dyDescent="0.25">
      <c r="A10470" t="s">
        <v>4524</v>
      </c>
      <c r="F10470" t="s">
        <v>18780</v>
      </c>
      <c r="G10470" t="s">
        <v>29627</v>
      </c>
    </row>
    <row r="10471" spans="1:7" hidden="1" x14ac:dyDescent="0.25">
      <c r="A10471" t="s">
        <v>4524</v>
      </c>
      <c r="F10471" t="s">
        <v>18783</v>
      </c>
      <c r="G10471" t="s">
        <v>29627</v>
      </c>
    </row>
    <row r="10472" spans="1:7" hidden="1" x14ac:dyDescent="0.25">
      <c r="A10472" t="s">
        <v>4524</v>
      </c>
      <c r="F10472" t="s">
        <v>18786</v>
      </c>
      <c r="G10472" t="s">
        <v>29627</v>
      </c>
    </row>
    <row r="10473" spans="1:7" hidden="1" x14ac:dyDescent="0.25">
      <c r="A10473" t="s">
        <v>4524</v>
      </c>
      <c r="F10473" t="s">
        <v>18789</v>
      </c>
      <c r="G10473" t="s">
        <v>29627</v>
      </c>
    </row>
    <row r="10474" spans="1:7" hidden="1" x14ac:dyDescent="0.25">
      <c r="A10474" t="s">
        <v>4524</v>
      </c>
      <c r="F10474" t="s">
        <v>18792</v>
      </c>
      <c r="G10474" t="s">
        <v>29627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29627</v>
      </c>
    </row>
    <row r="10476" spans="1:7" hidden="1" x14ac:dyDescent="0.25">
      <c r="A10476" t="s">
        <v>4524</v>
      </c>
      <c r="F10476" t="s">
        <v>18798</v>
      </c>
      <c r="G10476" t="s">
        <v>29627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29627</v>
      </c>
    </row>
    <row r="10478" spans="1:7" hidden="1" x14ac:dyDescent="0.25">
      <c r="A10478" t="s">
        <v>4524</v>
      </c>
      <c r="F10478" t="s">
        <v>18804</v>
      </c>
      <c r="G10478" t="s">
        <v>29627</v>
      </c>
    </row>
    <row r="10479" spans="1:7" hidden="1" x14ac:dyDescent="0.25">
      <c r="A10479" t="s">
        <v>4524</v>
      </c>
      <c r="F10479" t="s">
        <v>18807</v>
      </c>
      <c r="G10479" t="s">
        <v>29627</v>
      </c>
    </row>
    <row r="10480" spans="1:7" hidden="1" x14ac:dyDescent="0.25">
      <c r="A10480" t="s">
        <v>4524</v>
      </c>
      <c r="F10480" t="s">
        <v>18810</v>
      </c>
      <c r="G10480" t="s">
        <v>29627</v>
      </c>
    </row>
    <row r="10481" spans="1:7" hidden="1" x14ac:dyDescent="0.25">
      <c r="A10481" t="s">
        <v>4524</v>
      </c>
      <c r="F10481" t="s">
        <v>18813</v>
      </c>
      <c r="G10481" t="s">
        <v>29627</v>
      </c>
    </row>
    <row r="10482" spans="1:7" hidden="1" x14ac:dyDescent="0.25">
      <c r="A10482" t="s">
        <v>4524</v>
      </c>
      <c r="F10482" t="s">
        <v>18816</v>
      </c>
      <c r="G10482" t="s">
        <v>29627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29627</v>
      </c>
    </row>
    <row r="10612" spans="1:7" hidden="1" x14ac:dyDescent="0.25">
      <c r="A10612" t="s">
        <v>4524</v>
      </c>
      <c r="F10612" t="s">
        <v>19133</v>
      </c>
      <c r="G10612" t="s">
        <v>29627</v>
      </c>
    </row>
    <row r="10613" spans="1:7" hidden="1" x14ac:dyDescent="0.25">
      <c r="A10613" t="s">
        <v>4524</v>
      </c>
      <c r="F10613" t="s">
        <v>19136</v>
      </c>
      <c r="G10613" t="s">
        <v>29627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29627</v>
      </c>
    </row>
    <row r="10615" spans="1:7" hidden="1" x14ac:dyDescent="0.25">
      <c r="A10615" t="s">
        <v>4524</v>
      </c>
      <c r="F10615" t="s">
        <v>19463</v>
      </c>
      <c r="G10615" t="s">
        <v>29627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29627</v>
      </c>
    </row>
    <row r="10617" spans="1:7" hidden="1" x14ac:dyDescent="0.25">
      <c r="A10617" t="s">
        <v>4524</v>
      </c>
      <c r="F10617" t="s">
        <v>19469</v>
      </c>
      <c r="G10617" t="s">
        <v>29627</v>
      </c>
    </row>
    <row r="10618" spans="1:7" hidden="1" x14ac:dyDescent="0.25">
      <c r="A10618" t="s">
        <v>4524</v>
      </c>
      <c r="F10618" t="s">
        <v>19472</v>
      </c>
      <c r="G10618" t="s">
        <v>29627</v>
      </c>
    </row>
    <row r="10619" spans="1:7" hidden="1" x14ac:dyDescent="0.25">
      <c r="A10619" t="s">
        <v>4524</v>
      </c>
      <c r="F10619" t="s">
        <v>19475</v>
      </c>
      <c r="G10619" t="s">
        <v>29627</v>
      </c>
    </row>
    <row r="10620" spans="1:7" hidden="1" x14ac:dyDescent="0.25">
      <c r="A10620" t="s">
        <v>4524</v>
      </c>
      <c r="F10620" t="s">
        <v>19478</v>
      </c>
      <c r="G10620" t="s">
        <v>29627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29627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29627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29627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29627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29627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29627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29627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29627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29627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29627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29627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29627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29627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29627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29627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29627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29627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29627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29627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29627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29627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29627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29627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29627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29627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29627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29627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29627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29627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29627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29627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29627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29627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29627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29627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29627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29627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29627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29627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29627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29627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29627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29627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29627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29627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29627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29627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29627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29627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29627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29627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29627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29627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29627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29627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29627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29627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29627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29627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29627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29627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29627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29627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29627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29627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29627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29627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29627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29627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29627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29627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29627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29627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29627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29627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29627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29627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29627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29627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29627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29627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29627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29627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29627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29627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29627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29627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29627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29627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29627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29627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29627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29627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29627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29627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29627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29627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29627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29627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29627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29627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29627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29627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25625</v>
      </c>
      <c r="G12704" t="s">
        <v>91</v>
      </c>
    </row>
    <row r="12705" spans="1:7" hidden="1" x14ac:dyDescent="0.25">
      <c r="A12705" t="s">
        <v>24303</v>
      </c>
      <c r="B12705" t="s">
        <v>26052</v>
      </c>
      <c r="F12705" t="s">
        <v>25628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25631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26053</v>
      </c>
      <c r="F12707" t="s">
        <v>25634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25637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25640</v>
      </c>
      <c r="G12709" t="s">
        <v>91</v>
      </c>
    </row>
    <row r="12710" spans="1:7" hidden="1" x14ac:dyDescent="0.25">
      <c r="A12710" t="s">
        <v>85</v>
      </c>
      <c r="B12710" t="s">
        <v>26052</v>
      </c>
      <c r="E12710" t="s">
        <v>26054</v>
      </c>
      <c r="F12710" t="s">
        <v>25643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26055</v>
      </c>
      <c r="F12711" t="s">
        <v>25646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25649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25652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25610</v>
      </c>
      <c r="G12714" t="s">
        <v>4878</v>
      </c>
    </row>
    <row r="12715" spans="1:7" hidden="1" x14ac:dyDescent="0.25">
      <c r="A12715" t="s">
        <v>2283</v>
      </c>
      <c r="B12715" t="s">
        <v>26052</v>
      </c>
      <c r="F12715" t="s">
        <v>25613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25616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25619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25622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25655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25658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25661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25664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25667</v>
      </c>
      <c r="G12723" t="s">
        <v>4860</v>
      </c>
    </row>
    <row r="12724" spans="1:7" hidden="1" x14ac:dyDescent="0.25">
      <c r="A12724" t="s">
        <v>26065</v>
      </c>
      <c r="B12724" t="s">
        <v>70</v>
      </c>
      <c r="F12724" t="s">
        <v>25670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25673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25967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25970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25973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25975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25978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25981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25984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26066</v>
      </c>
      <c r="F12733" t="s">
        <v>25987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25990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25993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26067</v>
      </c>
      <c r="F12736" t="s">
        <v>25995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25998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26001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26004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26007</v>
      </c>
      <c r="G12740" t="s">
        <v>29627</v>
      </c>
    </row>
    <row r="12741" spans="1:7" hidden="1" x14ac:dyDescent="0.25">
      <c r="A12741" t="s">
        <v>803</v>
      </c>
      <c r="B12741" t="s">
        <v>8</v>
      </c>
      <c r="F12741" t="s">
        <v>26010</v>
      </c>
      <c r="G12741" t="s">
        <v>29627</v>
      </c>
    </row>
    <row r="12742" spans="1:7" hidden="1" x14ac:dyDescent="0.25">
      <c r="A12742" t="s">
        <v>4</v>
      </c>
      <c r="B12742" t="s">
        <v>260</v>
      </c>
      <c r="F12742" t="s">
        <v>26013</v>
      </c>
      <c r="G12742" t="s">
        <v>29627</v>
      </c>
    </row>
    <row r="12743" spans="1:7" hidden="1" x14ac:dyDescent="0.25">
      <c r="A12743" t="s">
        <v>4</v>
      </c>
      <c r="B12743" t="s">
        <v>260</v>
      </c>
      <c r="F12743" t="s">
        <v>26016</v>
      </c>
      <c r="G12743" t="s">
        <v>29627</v>
      </c>
    </row>
    <row r="12744" spans="1:7" hidden="1" x14ac:dyDescent="0.25">
      <c r="A12744" t="s">
        <v>803</v>
      </c>
      <c r="B12744" t="s">
        <v>8</v>
      </c>
      <c r="F12744" t="s">
        <v>26019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26022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26025</v>
      </c>
      <c r="G12746" t="s">
        <v>470</v>
      </c>
    </row>
    <row r="12747" spans="1:7" hidden="1" x14ac:dyDescent="0.25">
      <c r="A12747" t="s">
        <v>26068</v>
      </c>
      <c r="B12747" t="s">
        <v>1602</v>
      </c>
      <c r="F12747" t="s">
        <v>26028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26031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26034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26037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26040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25715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25718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25721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25724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25727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25730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25733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25736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25739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25742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25676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25679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25682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25685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25688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25691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25694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25697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25700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25703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25706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25709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25712</v>
      </c>
      <c r="G12774" t="s">
        <v>4880</v>
      </c>
    </row>
    <row r="12775" spans="1:7" hidden="1" x14ac:dyDescent="0.25">
      <c r="A12775" t="s">
        <v>803</v>
      </c>
      <c r="B12775" t="s">
        <v>8</v>
      </c>
      <c r="F12775" t="s">
        <v>25766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E12776" t="s">
        <v>26069</v>
      </c>
      <c r="F12776" t="s">
        <v>25769</v>
      </c>
      <c r="G12776" t="s">
        <v>4881</v>
      </c>
    </row>
    <row r="12777" spans="1:7" hidden="1" x14ac:dyDescent="0.25">
      <c r="A12777" t="s">
        <v>4</v>
      </c>
      <c r="B12777" t="s">
        <v>70</v>
      </c>
      <c r="F12777" t="s">
        <v>25772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26070</v>
      </c>
      <c r="E12778" t="s">
        <v>4881</v>
      </c>
      <c r="F12778" t="s">
        <v>25775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26070</v>
      </c>
      <c r="E12779" t="s">
        <v>4881</v>
      </c>
      <c r="F12779" t="s">
        <v>25778</v>
      </c>
      <c r="G12779" t="s">
        <v>4881</v>
      </c>
    </row>
    <row r="12780" spans="1:7" hidden="1" x14ac:dyDescent="0.25">
      <c r="A12780" t="s">
        <v>4</v>
      </c>
      <c r="B12780" t="s">
        <v>70</v>
      </c>
      <c r="F12780" t="s">
        <v>25781</v>
      </c>
      <c r="G12780" t="s">
        <v>4881</v>
      </c>
    </row>
    <row r="12781" spans="1:7" hidden="1" x14ac:dyDescent="0.25">
      <c r="A12781" t="s">
        <v>23053</v>
      </c>
      <c r="B12781" t="s">
        <v>86</v>
      </c>
      <c r="F12781" t="s">
        <v>25784</v>
      </c>
      <c r="G12781" t="s">
        <v>4881</v>
      </c>
    </row>
    <row r="12782" spans="1:7" hidden="1" x14ac:dyDescent="0.25">
      <c r="A12782" t="s">
        <v>162</v>
      </c>
      <c r="B12782" t="s">
        <v>26071</v>
      </c>
      <c r="C12782" t="s">
        <v>2648</v>
      </c>
      <c r="D12782">
        <v>1</v>
      </c>
      <c r="F12782" t="s">
        <v>25787</v>
      </c>
      <c r="G12782" t="s">
        <v>4881</v>
      </c>
    </row>
    <row r="12783" spans="1:7" hidden="1" x14ac:dyDescent="0.25">
      <c r="A12783" t="s">
        <v>162</v>
      </c>
      <c r="B12783" t="s">
        <v>26071</v>
      </c>
      <c r="C12783" t="s">
        <v>2648</v>
      </c>
      <c r="D12783">
        <v>1</v>
      </c>
      <c r="F12783" t="s">
        <v>25790</v>
      </c>
      <c r="G12783" t="s">
        <v>4881</v>
      </c>
    </row>
    <row r="12784" spans="1:7" hidden="1" x14ac:dyDescent="0.25">
      <c r="A12784" t="s">
        <v>162</v>
      </c>
      <c r="B12784" t="s">
        <v>26071</v>
      </c>
      <c r="C12784" t="s">
        <v>2648</v>
      </c>
      <c r="D12784">
        <v>1</v>
      </c>
      <c r="F12784" t="s">
        <v>25793</v>
      </c>
      <c r="G12784" t="s">
        <v>4881</v>
      </c>
    </row>
    <row r="12785" spans="1:7" hidden="1" x14ac:dyDescent="0.25">
      <c r="A12785" t="s">
        <v>162</v>
      </c>
      <c r="B12785" t="s">
        <v>26071</v>
      </c>
      <c r="C12785" t="s">
        <v>2648</v>
      </c>
      <c r="D12785">
        <v>1</v>
      </c>
      <c r="F12785" t="s">
        <v>25796</v>
      </c>
      <c r="G12785" t="s">
        <v>4881</v>
      </c>
    </row>
    <row r="12786" spans="1:7" hidden="1" x14ac:dyDescent="0.25">
      <c r="A12786" t="s">
        <v>162</v>
      </c>
      <c r="B12786" t="s">
        <v>26071</v>
      </c>
      <c r="C12786" t="s">
        <v>2648</v>
      </c>
      <c r="D12786">
        <v>1</v>
      </c>
      <c r="F12786" t="s">
        <v>25799</v>
      </c>
      <c r="G12786" t="s">
        <v>4881</v>
      </c>
    </row>
    <row r="12787" spans="1:7" hidden="1" x14ac:dyDescent="0.25">
      <c r="A12787" t="s">
        <v>162</v>
      </c>
      <c r="B12787" t="s">
        <v>26071</v>
      </c>
      <c r="C12787" t="s">
        <v>2648</v>
      </c>
      <c r="D12787">
        <v>1</v>
      </c>
      <c r="F12787" t="s">
        <v>25802</v>
      </c>
      <c r="G12787" t="s">
        <v>4881</v>
      </c>
    </row>
    <row r="12788" spans="1:7" hidden="1" x14ac:dyDescent="0.25">
      <c r="A12788" t="s">
        <v>162</v>
      </c>
      <c r="B12788" t="s">
        <v>26071</v>
      </c>
      <c r="C12788" t="s">
        <v>2648</v>
      </c>
      <c r="D12788">
        <v>1</v>
      </c>
      <c r="F12788" t="s">
        <v>25805</v>
      </c>
      <c r="G12788" t="s">
        <v>4881</v>
      </c>
    </row>
    <row r="12789" spans="1:7" hidden="1" x14ac:dyDescent="0.25">
      <c r="A12789" t="s">
        <v>162</v>
      </c>
      <c r="B12789" t="s">
        <v>26071</v>
      </c>
      <c r="C12789" t="s">
        <v>2648</v>
      </c>
      <c r="D12789">
        <v>1</v>
      </c>
      <c r="F12789" t="s">
        <v>25808</v>
      </c>
      <c r="G12789" t="s">
        <v>4881</v>
      </c>
    </row>
    <row r="12790" spans="1:7" hidden="1" x14ac:dyDescent="0.25">
      <c r="A12790" t="s">
        <v>162</v>
      </c>
      <c r="B12790" t="s">
        <v>26071</v>
      </c>
      <c r="C12790" t="s">
        <v>2648</v>
      </c>
      <c r="D12790">
        <v>1</v>
      </c>
      <c r="F12790" t="s">
        <v>25811</v>
      </c>
      <c r="G12790" t="s">
        <v>4881</v>
      </c>
    </row>
    <row r="12791" spans="1:7" hidden="1" x14ac:dyDescent="0.25">
      <c r="A12791" t="s">
        <v>162</v>
      </c>
      <c r="B12791" t="s">
        <v>26071</v>
      </c>
      <c r="C12791" t="s">
        <v>2648</v>
      </c>
      <c r="D12791">
        <v>1</v>
      </c>
      <c r="F12791" t="s">
        <v>25814</v>
      </c>
      <c r="G12791" t="s">
        <v>4881</v>
      </c>
    </row>
    <row r="12792" spans="1:7" hidden="1" x14ac:dyDescent="0.25">
      <c r="A12792" t="s">
        <v>162</v>
      </c>
      <c r="B12792" t="s">
        <v>26071</v>
      </c>
      <c r="C12792" t="s">
        <v>2648</v>
      </c>
      <c r="D12792">
        <v>1</v>
      </c>
      <c r="F12792" t="s">
        <v>25817</v>
      </c>
      <c r="G12792" t="s">
        <v>4881</v>
      </c>
    </row>
    <row r="12793" spans="1:7" hidden="1" x14ac:dyDescent="0.25">
      <c r="A12793" t="s">
        <v>162</v>
      </c>
      <c r="B12793" t="s">
        <v>26071</v>
      </c>
      <c r="C12793" t="s">
        <v>2648</v>
      </c>
      <c r="D12793">
        <v>1</v>
      </c>
      <c r="F12793" t="s">
        <v>25820</v>
      </c>
      <c r="G12793" t="s">
        <v>4881</v>
      </c>
    </row>
    <row r="12794" spans="1:7" hidden="1" x14ac:dyDescent="0.25">
      <c r="A12794" t="s">
        <v>162</v>
      </c>
      <c r="B12794" t="s">
        <v>26071</v>
      </c>
      <c r="C12794" t="s">
        <v>2648</v>
      </c>
      <c r="D12794">
        <v>1</v>
      </c>
      <c r="F12794" t="s">
        <v>25823</v>
      </c>
      <c r="G12794" t="s">
        <v>4881</v>
      </c>
    </row>
    <row r="12795" spans="1:7" hidden="1" x14ac:dyDescent="0.25">
      <c r="A12795" t="s">
        <v>4</v>
      </c>
      <c r="B12795" t="s">
        <v>26072</v>
      </c>
      <c r="F12795" t="s">
        <v>25826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25745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25748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25751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25754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25757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25760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25763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25829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25832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25835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25838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25841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25844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25847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25850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25853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25856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25859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25862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25865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25868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25871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25874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25877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25880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26073</v>
      </c>
      <c r="F12821" t="s">
        <v>25883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26074</v>
      </c>
      <c r="F12822" t="s">
        <v>25886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25889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25892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26075</v>
      </c>
      <c r="F12825" t="s">
        <v>25895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26075</v>
      </c>
      <c r="F12826" t="s">
        <v>25898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26075</v>
      </c>
      <c r="F12827" t="s">
        <v>25901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26076</v>
      </c>
      <c r="F12828" t="s">
        <v>25904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25907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25910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25913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25916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25919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25922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25925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25928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25931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25934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25937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25940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25943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25946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25949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25952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25955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25958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25961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25964</v>
      </c>
      <c r="G12848" t="s">
        <v>4868</v>
      </c>
    </row>
    <row r="12849" spans="1:7" x14ac:dyDescent="0.25">
      <c r="A12849" t="s">
        <v>803</v>
      </c>
      <c r="B12849" t="s">
        <v>8</v>
      </c>
      <c r="F12849" t="s">
        <v>26043</v>
      </c>
      <c r="G12849" t="s">
        <v>4871</v>
      </c>
    </row>
    <row r="12850" spans="1:7" x14ac:dyDescent="0.25">
      <c r="A12850" t="s">
        <v>803</v>
      </c>
      <c r="B12850" t="s">
        <v>8</v>
      </c>
      <c r="F12850" t="s">
        <v>26046</v>
      </c>
      <c r="G12850" t="s">
        <v>4871</v>
      </c>
    </row>
    <row r="12851" spans="1:7" x14ac:dyDescent="0.25">
      <c r="A12851" t="s">
        <v>4</v>
      </c>
      <c r="B12851" t="s">
        <v>22568</v>
      </c>
      <c r="C12851" t="s">
        <v>58</v>
      </c>
      <c r="F12851" t="s">
        <v>26049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26056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26059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F12854" t="s">
        <v>26062</v>
      </c>
      <c r="G12854" t="s">
        <v>4881</v>
      </c>
    </row>
    <row r="12855" spans="1:7" hidden="1" x14ac:dyDescent="0.25">
      <c r="A12855" t="s">
        <v>91</v>
      </c>
      <c r="B12855" t="s">
        <v>26590</v>
      </c>
      <c r="C12855" t="s">
        <v>51</v>
      </c>
      <c r="F12855" t="s">
        <v>26110</v>
      </c>
      <c r="G12855" t="s">
        <v>91</v>
      </c>
    </row>
    <row r="12856" spans="1:7" hidden="1" x14ac:dyDescent="0.25">
      <c r="A12856" t="s">
        <v>62</v>
      </c>
      <c r="B12856" t="s">
        <v>26590</v>
      </c>
      <c r="C12856" t="s">
        <v>26591</v>
      </c>
      <c r="F12856" t="s">
        <v>26113</v>
      </c>
      <c r="G12856" t="s">
        <v>91</v>
      </c>
    </row>
    <row r="12857" spans="1:7" hidden="1" x14ac:dyDescent="0.25">
      <c r="A12857" t="s">
        <v>91</v>
      </c>
      <c r="B12857" t="s">
        <v>26592</v>
      </c>
      <c r="C12857" t="s">
        <v>51</v>
      </c>
      <c r="F12857" t="s">
        <v>26116</v>
      </c>
      <c r="G12857" t="s">
        <v>91</v>
      </c>
    </row>
    <row r="12858" spans="1:7" hidden="1" x14ac:dyDescent="0.25">
      <c r="A12858" t="s">
        <v>91</v>
      </c>
      <c r="B12858" t="s">
        <v>26593</v>
      </c>
      <c r="F12858" t="s">
        <v>26119</v>
      </c>
      <c r="G12858" t="s">
        <v>91</v>
      </c>
    </row>
    <row r="12859" spans="1:7" hidden="1" x14ac:dyDescent="0.25">
      <c r="A12859" t="s">
        <v>85</v>
      </c>
      <c r="B12859" t="s">
        <v>26593</v>
      </c>
      <c r="F12859" t="s">
        <v>26122</v>
      </c>
      <c r="G12859" t="s">
        <v>91</v>
      </c>
    </row>
    <row r="12860" spans="1:7" hidden="1" x14ac:dyDescent="0.25">
      <c r="A12860" t="s">
        <v>62</v>
      </c>
      <c r="B12860" t="s">
        <v>26592</v>
      </c>
      <c r="C12860" t="s">
        <v>51</v>
      </c>
      <c r="F12860" t="s">
        <v>26125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26128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26131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26134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26137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26140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26594</v>
      </c>
      <c r="F12866" t="s">
        <v>26143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26077</v>
      </c>
      <c r="G12867" t="s">
        <v>4878</v>
      </c>
    </row>
    <row r="12868" spans="1:7" hidden="1" x14ac:dyDescent="0.25">
      <c r="A12868" t="s">
        <v>115</v>
      </c>
      <c r="B12868" t="s">
        <v>26593</v>
      </c>
      <c r="F12868" t="s">
        <v>26080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26083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26086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26594</v>
      </c>
      <c r="F12871" t="s">
        <v>26089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26092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26095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26098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26101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26104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26107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26446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26449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26452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26455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26458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26461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26464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26467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26470</v>
      </c>
      <c r="G12886" t="s">
        <v>29627</v>
      </c>
    </row>
    <row r="12887" spans="1:7" hidden="1" x14ac:dyDescent="0.25">
      <c r="A12887" t="s">
        <v>4</v>
      </c>
      <c r="B12887" t="s">
        <v>8</v>
      </c>
      <c r="F12887" t="s">
        <v>26473</v>
      </c>
      <c r="G12887" t="s">
        <v>29627</v>
      </c>
    </row>
    <row r="12888" spans="1:7" hidden="1" x14ac:dyDescent="0.25">
      <c r="A12888" t="s">
        <v>803</v>
      </c>
      <c r="B12888" t="s">
        <v>8</v>
      </c>
      <c r="F12888" t="s">
        <v>26476</v>
      </c>
      <c r="G12888" t="s">
        <v>29627</v>
      </c>
    </row>
    <row r="12889" spans="1:7" hidden="1" x14ac:dyDescent="0.25">
      <c r="A12889" t="s">
        <v>803</v>
      </c>
      <c r="B12889" t="s">
        <v>8</v>
      </c>
      <c r="F12889" t="s">
        <v>26479</v>
      </c>
      <c r="G12889" t="s">
        <v>29627</v>
      </c>
    </row>
    <row r="12890" spans="1:7" hidden="1" x14ac:dyDescent="0.25">
      <c r="A12890" t="s">
        <v>803</v>
      </c>
      <c r="B12890" t="s">
        <v>8</v>
      </c>
      <c r="F12890" t="s">
        <v>26482</v>
      </c>
      <c r="G12890" t="s">
        <v>29627</v>
      </c>
    </row>
    <row r="12891" spans="1:7" hidden="1" x14ac:dyDescent="0.25">
      <c r="A12891" t="s">
        <v>803</v>
      </c>
      <c r="B12891" t="s">
        <v>8</v>
      </c>
      <c r="F12891" t="s">
        <v>26485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26488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26491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26494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26146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26149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26152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26155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26158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26161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26164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26167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26170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26173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26176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26179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26182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26185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26188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26191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26194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26197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26200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26203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26206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26209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26212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26215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26218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26221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26224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26227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26230</v>
      </c>
      <c r="G12923" t="s">
        <v>4880</v>
      </c>
    </row>
    <row r="12924" spans="1:7" hidden="1" x14ac:dyDescent="0.25">
      <c r="A12924" t="s">
        <v>3371</v>
      </c>
      <c r="B12924" t="s">
        <v>86</v>
      </c>
      <c r="F12924" t="s">
        <v>26233</v>
      </c>
      <c r="G12924" t="s">
        <v>4881</v>
      </c>
    </row>
    <row r="12925" spans="1:7" hidden="1" x14ac:dyDescent="0.25">
      <c r="A12925" t="s">
        <v>162</v>
      </c>
      <c r="B12925" t="s">
        <v>26071</v>
      </c>
      <c r="C12925" t="s">
        <v>2648</v>
      </c>
      <c r="D12925">
        <v>1</v>
      </c>
      <c r="F12925" t="s">
        <v>26236</v>
      </c>
      <c r="G12925" t="s">
        <v>4881</v>
      </c>
    </row>
    <row r="12926" spans="1:7" hidden="1" x14ac:dyDescent="0.25">
      <c r="A12926" t="s">
        <v>162</v>
      </c>
      <c r="B12926" t="s">
        <v>26071</v>
      </c>
      <c r="C12926" t="s">
        <v>2648</v>
      </c>
      <c r="D12926">
        <v>1</v>
      </c>
      <c r="F12926" t="s">
        <v>26239</v>
      </c>
      <c r="G12926" t="s">
        <v>4881</v>
      </c>
    </row>
    <row r="12927" spans="1:7" hidden="1" x14ac:dyDescent="0.25">
      <c r="A12927" t="s">
        <v>162</v>
      </c>
      <c r="B12927" t="s">
        <v>26071</v>
      </c>
      <c r="C12927" t="s">
        <v>2648</v>
      </c>
      <c r="D12927">
        <v>1</v>
      </c>
      <c r="F12927" t="s">
        <v>26242</v>
      </c>
      <c r="G12927" t="s">
        <v>4881</v>
      </c>
    </row>
    <row r="12928" spans="1:7" hidden="1" x14ac:dyDescent="0.25">
      <c r="A12928" t="s">
        <v>162</v>
      </c>
      <c r="B12928" t="s">
        <v>26071</v>
      </c>
      <c r="C12928" t="s">
        <v>2648</v>
      </c>
      <c r="D12928">
        <v>1</v>
      </c>
      <c r="F12928" t="s">
        <v>26245</v>
      </c>
      <c r="G12928" t="s">
        <v>4881</v>
      </c>
    </row>
    <row r="12929" spans="1:7" hidden="1" x14ac:dyDescent="0.25">
      <c r="A12929" t="s">
        <v>162</v>
      </c>
      <c r="B12929" t="s">
        <v>26071</v>
      </c>
      <c r="C12929" t="s">
        <v>2648</v>
      </c>
      <c r="D12929">
        <v>1</v>
      </c>
      <c r="F12929" t="s">
        <v>26248</v>
      </c>
      <c r="G12929" t="s">
        <v>4881</v>
      </c>
    </row>
    <row r="12930" spans="1:7" hidden="1" x14ac:dyDescent="0.25">
      <c r="A12930" t="s">
        <v>162</v>
      </c>
      <c r="B12930" t="s">
        <v>26071</v>
      </c>
      <c r="C12930" t="s">
        <v>2648</v>
      </c>
      <c r="D12930">
        <v>1</v>
      </c>
      <c r="F12930" t="s">
        <v>26251</v>
      </c>
      <c r="G12930" t="s">
        <v>4881</v>
      </c>
    </row>
    <row r="12931" spans="1:7" hidden="1" x14ac:dyDescent="0.25">
      <c r="A12931" t="s">
        <v>162</v>
      </c>
      <c r="B12931" t="s">
        <v>26071</v>
      </c>
      <c r="C12931" t="s">
        <v>2648</v>
      </c>
      <c r="D12931">
        <v>1</v>
      </c>
      <c r="F12931" t="s">
        <v>26254</v>
      </c>
      <c r="G12931" t="s">
        <v>4881</v>
      </c>
    </row>
    <row r="12932" spans="1:7" hidden="1" x14ac:dyDescent="0.25">
      <c r="A12932" t="s">
        <v>162</v>
      </c>
      <c r="B12932" t="s">
        <v>26071</v>
      </c>
      <c r="C12932" t="s">
        <v>2648</v>
      </c>
      <c r="D12932">
        <v>1</v>
      </c>
      <c r="F12932" t="s">
        <v>26257</v>
      </c>
      <c r="G12932" t="s">
        <v>4881</v>
      </c>
    </row>
    <row r="12933" spans="1:7" hidden="1" x14ac:dyDescent="0.25">
      <c r="A12933" t="s">
        <v>162</v>
      </c>
      <c r="B12933" t="s">
        <v>26071</v>
      </c>
      <c r="C12933" t="s">
        <v>2648</v>
      </c>
      <c r="D12933">
        <v>1</v>
      </c>
      <c r="F12933" t="s">
        <v>26260</v>
      </c>
      <c r="G12933" t="s">
        <v>4881</v>
      </c>
    </row>
    <row r="12934" spans="1:7" hidden="1" x14ac:dyDescent="0.25">
      <c r="A12934" t="s">
        <v>162</v>
      </c>
      <c r="B12934" t="s">
        <v>26071</v>
      </c>
      <c r="C12934" t="s">
        <v>2648</v>
      </c>
      <c r="D12934">
        <v>1</v>
      </c>
      <c r="F12934" t="s">
        <v>26263</v>
      </c>
      <c r="G12934" t="s">
        <v>4881</v>
      </c>
    </row>
    <row r="12935" spans="1:7" hidden="1" x14ac:dyDescent="0.25">
      <c r="A12935" t="s">
        <v>162</v>
      </c>
      <c r="B12935" t="s">
        <v>26071</v>
      </c>
      <c r="C12935" t="s">
        <v>2648</v>
      </c>
      <c r="D12935">
        <v>1</v>
      </c>
      <c r="F12935" t="s">
        <v>26266</v>
      </c>
      <c r="G12935" t="s">
        <v>4881</v>
      </c>
    </row>
    <row r="12936" spans="1:7" hidden="1" x14ac:dyDescent="0.25">
      <c r="A12936" t="s">
        <v>162</v>
      </c>
      <c r="B12936" t="s">
        <v>26071</v>
      </c>
      <c r="C12936" t="s">
        <v>2648</v>
      </c>
      <c r="D12936">
        <v>1</v>
      </c>
      <c r="F12936" t="s">
        <v>26269</v>
      </c>
      <c r="G12936" t="s">
        <v>4881</v>
      </c>
    </row>
    <row r="12937" spans="1:7" hidden="1" x14ac:dyDescent="0.25">
      <c r="A12937" t="s">
        <v>162</v>
      </c>
      <c r="B12937" t="s">
        <v>26071</v>
      </c>
      <c r="C12937" t="s">
        <v>2648</v>
      </c>
      <c r="D12937">
        <v>1</v>
      </c>
      <c r="F12937" t="s">
        <v>26272</v>
      </c>
      <c r="G12937" t="s">
        <v>4881</v>
      </c>
    </row>
    <row r="12938" spans="1:7" hidden="1" x14ac:dyDescent="0.25">
      <c r="A12938" t="s">
        <v>162</v>
      </c>
      <c r="B12938" t="s">
        <v>26071</v>
      </c>
      <c r="C12938" t="s">
        <v>2648</v>
      </c>
      <c r="D12938">
        <v>1</v>
      </c>
      <c r="F12938" t="s">
        <v>26275</v>
      </c>
      <c r="G12938" t="s">
        <v>4881</v>
      </c>
    </row>
    <row r="12939" spans="1:7" hidden="1" x14ac:dyDescent="0.25">
      <c r="A12939" t="s">
        <v>162</v>
      </c>
      <c r="B12939" t="s">
        <v>26071</v>
      </c>
      <c r="C12939" t="s">
        <v>2648</v>
      </c>
      <c r="D12939">
        <v>1</v>
      </c>
      <c r="F12939" t="s">
        <v>26278</v>
      </c>
      <c r="G12939" t="s">
        <v>4881</v>
      </c>
    </row>
    <row r="12940" spans="1:7" hidden="1" x14ac:dyDescent="0.25">
      <c r="A12940" t="s">
        <v>23053</v>
      </c>
      <c r="B12940" t="s">
        <v>86</v>
      </c>
      <c r="F12940" t="s">
        <v>26281</v>
      </c>
      <c r="G12940" t="s">
        <v>4881</v>
      </c>
    </row>
    <row r="12941" spans="1:7" hidden="1" x14ac:dyDescent="0.25">
      <c r="A12941" t="s">
        <v>23053</v>
      </c>
      <c r="B12941" t="s">
        <v>86</v>
      </c>
      <c r="F12941" t="s">
        <v>26284</v>
      </c>
      <c r="G12941" t="s">
        <v>4881</v>
      </c>
    </row>
    <row r="12942" spans="1:7" hidden="1" x14ac:dyDescent="0.25">
      <c r="A12942" t="s">
        <v>803</v>
      </c>
      <c r="B12942" t="s">
        <v>8</v>
      </c>
      <c r="F12942" t="s">
        <v>26287</v>
      </c>
      <c r="G12942" t="s">
        <v>4881</v>
      </c>
    </row>
    <row r="12943" spans="1:7" hidden="1" x14ac:dyDescent="0.25">
      <c r="A12943" t="s">
        <v>3371</v>
      </c>
      <c r="B12943" t="s">
        <v>646</v>
      </c>
      <c r="F12943" t="s">
        <v>26290</v>
      </c>
      <c r="G12943" t="s">
        <v>4881</v>
      </c>
    </row>
    <row r="12944" spans="1:7" hidden="1" x14ac:dyDescent="0.25">
      <c r="A12944" t="s">
        <v>4</v>
      </c>
      <c r="B12944" t="s">
        <v>8</v>
      </c>
      <c r="F12944" t="s">
        <v>26293</v>
      </c>
      <c r="G12944" t="s">
        <v>4881</v>
      </c>
    </row>
    <row r="12945" spans="1:7" hidden="1" x14ac:dyDescent="0.25">
      <c r="A12945" t="s">
        <v>3371</v>
      </c>
      <c r="B12945" t="s">
        <v>646</v>
      </c>
      <c r="F12945" t="s">
        <v>26296</v>
      </c>
      <c r="G12945" t="s">
        <v>4881</v>
      </c>
    </row>
    <row r="12946" spans="1:7" hidden="1" x14ac:dyDescent="0.25">
      <c r="A12946" t="s">
        <v>4</v>
      </c>
      <c r="B12946" t="s">
        <v>8</v>
      </c>
      <c r="F12946" t="s">
        <v>26299</v>
      </c>
      <c r="G12946" t="s">
        <v>4881</v>
      </c>
    </row>
    <row r="12947" spans="1:7" hidden="1" x14ac:dyDescent="0.25">
      <c r="A12947" t="s">
        <v>162</v>
      </c>
      <c r="B12947" t="s">
        <v>26071</v>
      </c>
      <c r="C12947" t="s">
        <v>2648</v>
      </c>
      <c r="D12947">
        <v>1</v>
      </c>
      <c r="F12947" t="s">
        <v>26302</v>
      </c>
      <c r="G12947" t="s">
        <v>4881</v>
      </c>
    </row>
    <row r="12948" spans="1:7" hidden="1" x14ac:dyDescent="0.25">
      <c r="A12948" t="s">
        <v>162</v>
      </c>
      <c r="B12948" t="s">
        <v>26071</v>
      </c>
      <c r="C12948" t="s">
        <v>2648</v>
      </c>
      <c r="D12948">
        <v>1</v>
      </c>
      <c r="F12948" t="s">
        <v>26305</v>
      </c>
      <c r="G12948" t="s">
        <v>4881</v>
      </c>
    </row>
    <row r="12949" spans="1:7" hidden="1" x14ac:dyDescent="0.25">
      <c r="A12949" t="s">
        <v>162</v>
      </c>
      <c r="B12949" t="s">
        <v>26071</v>
      </c>
      <c r="C12949" t="s">
        <v>2648</v>
      </c>
      <c r="D12949">
        <v>1</v>
      </c>
      <c r="F12949" t="s">
        <v>26308</v>
      </c>
      <c r="G12949" t="s">
        <v>4881</v>
      </c>
    </row>
    <row r="12950" spans="1:7" hidden="1" x14ac:dyDescent="0.25">
      <c r="A12950" t="s">
        <v>162</v>
      </c>
      <c r="B12950" t="s">
        <v>26071</v>
      </c>
      <c r="C12950" t="s">
        <v>2648</v>
      </c>
      <c r="D12950">
        <v>1</v>
      </c>
      <c r="F12950" t="s">
        <v>26311</v>
      </c>
      <c r="G12950" t="s">
        <v>4881</v>
      </c>
    </row>
    <row r="12951" spans="1:7" hidden="1" x14ac:dyDescent="0.25">
      <c r="A12951" t="s">
        <v>162</v>
      </c>
      <c r="B12951" t="s">
        <v>26071</v>
      </c>
      <c r="C12951" t="s">
        <v>2648</v>
      </c>
      <c r="D12951">
        <v>1</v>
      </c>
      <c r="F12951" t="s">
        <v>26314</v>
      </c>
      <c r="G12951" t="s">
        <v>4881</v>
      </c>
    </row>
    <row r="12952" spans="1:7" hidden="1" x14ac:dyDescent="0.25">
      <c r="A12952" t="s">
        <v>162</v>
      </c>
      <c r="B12952" t="s">
        <v>26071</v>
      </c>
      <c r="C12952" t="s">
        <v>2648</v>
      </c>
      <c r="D12952">
        <v>1</v>
      </c>
      <c r="F12952" t="s">
        <v>26317</v>
      </c>
      <c r="G12952" t="s">
        <v>4881</v>
      </c>
    </row>
    <row r="12953" spans="1:7" hidden="1" x14ac:dyDescent="0.25">
      <c r="A12953" t="s">
        <v>162</v>
      </c>
      <c r="B12953" t="s">
        <v>26071</v>
      </c>
      <c r="C12953" t="s">
        <v>2648</v>
      </c>
      <c r="D12953">
        <v>1</v>
      </c>
      <c r="F12953" t="s">
        <v>26320</v>
      </c>
      <c r="G12953" t="s">
        <v>4881</v>
      </c>
    </row>
    <row r="12954" spans="1:7" hidden="1" x14ac:dyDescent="0.25">
      <c r="A12954" t="s">
        <v>162</v>
      </c>
      <c r="B12954" t="s">
        <v>26071</v>
      </c>
      <c r="C12954" t="s">
        <v>2648</v>
      </c>
      <c r="D12954">
        <v>1</v>
      </c>
      <c r="F12954" t="s">
        <v>26323</v>
      </c>
      <c r="G12954" t="s">
        <v>4881</v>
      </c>
    </row>
    <row r="12955" spans="1:7" hidden="1" x14ac:dyDescent="0.25">
      <c r="A12955" t="s">
        <v>162</v>
      </c>
      <c r="B12955" t="s">
        <v>26071</v>
      </c>
      <c r="C12955" t="s">
        <v>2648</v>
      </c>
      <c r="D12955">
        <v>1</v>
      </c>
      <c r="F12955" t="s">
        <v>26326</v>
      </c>
      <c r="G12955" t="s">
        <v>4881</v>
      </c>
    </row>
    <row r="12956" spans="1:7" hidden="1" x14ac:dyDescent="0.25">
      <c r="A12956" t="s">
        <v>162</v>
      </c>
      <c r="B12956" t="s">
        <v>26071</v>
      </c>
      <c r="C12956" t="s">
        <v>2648</v>
      </c>
      <c r="D12956">
        <v>1</v>
      </c>
      <c r="F12956" t="s">
        <v>26329</v>
      </c>
      <c r="G12956" t="s">
        <v>4881</v>
      </c>
    </row>
    <row r="12957" spans="1:7" hidden="1" x14ac:dyDescent="0.25">
      <c r="A12957" t="s">
        <v>162</v>
      </c>
      <c r="B12957" t="s">
        <v>26071</v>
      </c>
      <c r="C12957" t="s">
        <v>2648</v>
      </c>
      <c r="D12957">
        <v>1</v>
      </c>
      <c r="F12957" t="s">
        <v>26332</v>
      </c>
      <c r="G12957" t="s">
        <v>4881</v>
      </c>
    </row>
    <row r="12958" spans="1:7" hidden="1" x14ac:dyDescent="0.25">
      <c r="A12958" t="s">
        <v>162</v>
      </c>
      <c r="B12958" t="s">
        <v>26071</v>
      </c>
      <c r="C12958" t="s">
        <v>2648</v>
      </c>
      <c r="D12958">
        <v>1</v>
      </c>
      <c r="F12958" t="s">
        <v>26335</v>
      </c>
      <c r="G12958" t="s">
        <v>4881</v>
      </c>
    </row>
    <row r="12959" spans="1:7" hidden="1" x14ac:dyDescent="0.25">
      <c r="A12959" t="s">
        <v>162</v>
      </c>
      <c r="B12959" t="s">
        <v>26071</v>
      </c>
      <c r="C12959" t="s">
        <v>2648</v>
      </c>
      <c r="D12959">
        <v>1</v>
      </c>
      <c r="F12959" t="s">
        <v>26338</v>
      </c>
      <c r="G12959" t="s">
        <v>4881</v>
      </c>
    </row>
    <row r="12960" spans="1:7" hidden="1" x14ac:dyDescent="0.25">
      <c r="A12960" t="s">
        <v>162</v>
      </c>
      <c r="B12960" t="s">
        <v>26071</v>
      </c>
      <c r="C12960" t="s">
        <v>2648</v>
      </c>
      <c r="D12960">
        <v>1</v>
      </c>
      <c r="F12960" t="s">
        <v>26341</v>
      </c>
      <c r="G12960" t="s">
        <v>4881</v>
      </c>
    </row>
    <row r="12961" spans="1:7" hidden="1" x14ac:dyDescent="0.25">
      <c r="A12961" t="s">
        <v>162</v>
      </c>
      <c r="B12961" t="s">
        <v>26071</v>
      </c>
      <c r="C12961" t="s">
        <v>2648</v>
      </c>
      <c r="D12961">
        <v>1</v>
      </c>
      <c r="F12961" t="s">
        <v>26344</v>
      </c>
      <c r="G12961" t="s">
        <v>4881</v>
      </c>
    </row>
    <row r="12962" spans="1:7" hidden="1" x14ac:dyDescent="0.25">
      <c r="A12962" t="s">
        <v>4</v>
      </c>
      <c r="B12962" t="s">
        <v>26598</v>
      </c>
      <c r="F12962" t="s">
        <v>26347</v>
      </c>
      <c r="G12962" t="s">
        <v>4881</v>
      </c>
    </row>
    <row r="12963" spans="1:7" hidden="1" x14ac:dyDescent="0.25">
      <c r="A12963" t="s">
        <v>4</v>
      </c>
      <c r="B12963" t="s">
        <v>26598</v>
      </c>
      <c r="F12963" t="s">
        <v>26350</v>
      </c>
      <c r="G12963" t="s">
        <v>4881</v>
      </c>
    </row>
    <row r="12964" spans="1:7" hidden="1" x14ac:dyDescent="0.25">
      <c r="A12964" t="s">
        <v>803</v>
      </c>
      <c r="B12964" t="s">
        <v>8</v>
      </c>
      <c r="F12964" t="s">
        <v>26353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F12965" t="s">
        <v>26356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F12966" t="s">
        <v>26359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F12967" t="s">
        <v>26362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F12968" t="s">
        <v>26365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F12969" t="s">
        <v>26368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26371</v>
      </c>
      <c r="G12970" t="s">
        <v>4882</v>
      </c>
    </row>
    <row r="12971" spans="1:7" hidden="1" x14ac:dyDescent="0.25">
      <c r="A12971" t="s">
        <v>162</v>
      </c>
      <c r="B12971" t="s">
        <v>26590</v>
      </c>
      <c r="C12971" t="s">
        <v>26591</v>
      </c>
      <c r="E12971" t="s">
        <v>26599</v>
      </c>
      <c r="F12971" t="s">
        <v>26374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26377</v>
      </c>
      <c r="G12972" t="s">
        <v>4882</v>
      </c>
    </row>
    <row r="12973" spans="1:7" hidden="1" x14ac:dyDescent="0.25">
      <c r="A12973" t="s">
        <v>162</v>
      </c>
      <c r="B12973" t="s">
        <v>26590</v>
      </c>
      <c r="C12973" t="s">
        <v>26591</v>
      </c>
      <c r="E12973" t="s">
        <v>5696</v>
      </c>
      <c r="F12973" t="s">
        <v>26380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26383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26386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26389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26392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26395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26398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26401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26600</v>
      </c>
      <c r="F12981" t="s">
        <v>26404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26407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26410</v>
      </c>
      <c r="G12983" t="s">
        <v>4882</v>
      </c>
    </row>
    <row r="12984" spans="1:7" hidden="1" x14ac:dyDescent="0.25">
      <c r="A12984" t="s">
        <v>26065</v>
      </c>
      <c r="B12984" t="s">
        <v>21588</v>
      </c>
      <c r="C12984" t="s">
        <v>263</v>
      </c>
      <c r="F12984" t="s">
        <v>26413</v>
      </c>
      <c r="G12984" t="s">
        <v>4882</v>
      </c>
    </row>
    <row r="12985" spans="1:7" hidden="1" x14ac:dyDescent="0.25">
      <c r="A12985" t="s">
        <v>26065</v>
      </c>
      <c r="B12985" t="s">
        <v>21588</v>
      </c>
      <c r="C12985" t="s">
        <v>263</v>
      </c>
      <c r="F12985" t="s">
        <v>26416</v>
      </c>
      <c r="G12985" t="s">
        <v>4882</v>
      </c>
    </row>
    <row r="12986" spans="1:7" hidden="1" x14ac:dyDescent="0.25">
      <c r="A12986" t="s">
        <v>26065</v>
      </c>
      <c r="B12986" t="s">
        <v>21588</v>
      </c>
      <c r="C12986" t="s">
        <v>263</v>
      </c>
      <c r="F12986" t="s">
        <v>26419</v>
      </c>
      <c r="G12986" t="s">
        <v>4882</v>
      </c>
    </row>
    <row r="12987" spans="1:7" hidden="1" x14ac:dyDescent="0.25">
      <c r="A12987" t="s">
        <v>26065</v>
      </c>
      <c r="B12987" t="s">
        <v>21588</v>
      </c>
      <c r="C12987" t="s">
        <v>263</v>
      </c>
      <c r="F12987" t="s">
        <v>26422</v>
      </c>
      <c r="G12987" t="s">
        <v>4882</v>
      </c>
    </row>
    <row r="12988" spans="1:7" hidden="1" x14ac:dyDescent="0.25">
      <c r="A12988" t="s">
        <v>26065</v>
      </c>
      <c r="B12988" t="s">
        <v>21588</v>
      </c>
      <c r="C12988" t="s">
        <v>263</v>
      </c>
      <c r="F12988" t="s">
        <v>26425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26497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26500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26503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26506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26428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26431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26434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26437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26440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26443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26509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26512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26515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26518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26521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26524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26527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26530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26533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26536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26539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26542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26545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26548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26551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26554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26557</v>
      </c>
      <c r="G13015" t="s">
        <v>4868</v>
      </c>
    </row>
    <row r="13016" spans="1:7" hidden="1" x14ac:dyDescent="0.25">
      <c r="A13016" t="s">
        <v>4</v>
      </c>
      <c r="B13016" t="s">
        <v>26601</v>
      </c>
      <c r="F13016" t="s">
        <v>26560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26563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26566</v>
      </c>
      <c r="G13018" t="s">
        <v>4868</v>
      </c>
    </row>
    <row r="13019" spans="1:7" x14ac:dyDescent="0.25">
      <c r="A13019" t="s">
        <v>26608</v>
      </c>
      <c r="B13019" t="s">
        <v>26590</v>
      </c>
      <c r="C13019" t="s">
        <v>51</v>
      </c>
      <c r="F13019" t="s">
        <v>26569</v>
      </c>
      <c r="G13019" t="s">
        <v>4871</v>
      </c>
    </row>
    <row r="13020" spans="1:7" x14ac:dyDescent="0.25">
      <c r="A13020" t="s">
        <v>304</v>
      </c>
      <c r="B13020" t="s">
        <v>26590</v>
      </c>
      <c r="C13020" t="s">
        <v>26591</v>
      </c>
      <c r="F13020" t="s">
        <v>26572</v>
      </c>
      <c r="G13020" t="s">
        <v>4871</v>
      </c>
    </row>
    <row r="13021" spans="1:7" x14ac:dyDescent="0.25">
      <c r="A13021" t="s">
        <v>26065</v>
      </c>
      <c r="B13021" t="s">
        <v>8107</v>
      </c>
      <c r="C13021" t="s">
        <v>58</v>
      </c>
      <c r="F13021" t="s">
        <v>26575</v>
      </c>
      <c r="G13021" t="s">
        <v>4871</v>
      </c>
    </row>
    <row r="13022" spans="1:7" x14ac:dyDescent="0.25">
      <c r="A13022" t="s">
        <v>4</v>
      </c>
      <c r="B13022" t="s">
        <v>260</v>
      </c>
      <c r="F13022" t="s">
        <v>26578</v>
      </c>
      <c r="G13022" t="s">
        <v>4871</v>
      </c>
    </row>
    <row r="13023" spans="1:7" x14ac:dyDescent="0.25">
      <c r="A13023" t="s">
        <v>115</v>
      </c>
      <c r="B13023" t="s">
        <v>8107</v>
      </c>
      <c r="C13023" t="s">
        <v>58</v>
      </c>
      <c r="F13023" t="s">
        <v>26581</v>
      </c>
      <c r="G13023" t="s">
        <v>4871</v>
      </c>
    </row>
    <row r="13024" spans="1:7" x14ac:dyDescent="0.25">
      <c r="A13024" t="s">
        <v>304</v>
      </c>
      <c r="B13024" t="s">
        <v>8107</v>
      </c>
      <c r="C13024" t="s">
        <v>58</v>
      </c>
      <c r="F13024" t="s">
        <v>26584</v>
      </c>
      <c r="G13024" t="s">
        <v>4871</v>
      </c>
    </row>
    <row r="13025" spans="1:7" x14ac:dyDescent="0.25">
      <c r="A13025" t="s">
        <v>803</v>
      </c>
      <c r="B13025" t="s">
        <v>8</v>
      </c>
      <c r="F13025" t="s">
        <v>26587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26595</v>
      </c>
      <c r="G13026" t="s">
        <v>4860</v>
      </c>
    </row>
    <row r="13027" spans="1:7" x14ac:dyDescent="0.25">
      <c r="A13027" t="s">
        <v>803</v>
      </c>
      <c r="B13027" t="s">
        <v>8</v>
      </c>
      <c r="F13027" t="s">
        <v>26602</v>
      </c>
      <c r="G13027" t="s">
        <v>4871</v>
      </c>
    </row>
    <row r="13028" spans="1:7" x14ac:dyDescent="0.25">
      <c r="A13028" t="s">
        <v>803</v>
      </c>
      <c r="B13028" t="s">
        <v>8</v>
      </c>
      <c r="F13028" t="s">
        <v>26605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26053</v>
      </c>
      <c r="F13029" t="s">
        <v>26699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26702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26705</v>
      </c>
      <c r="G13031" t="s">
        <v>91</v>
      </c>
    </row>
    <row r="13032" spans="1:7" hidden="1" x14ac:dyDescent="0.25">
      <c r="A13032" t="s">
        <v>64</v>
      </c>
      <c r="B13032" t="s">
        <v>26593</v>
      </c>
      <c r="F13032" t="s">
        <v>26708</v>
      </c>
      <c r="G13032" t="s">
        <v>91</v>
      </c>
    </row>
    <row r="13033" spans="1:7" hidden="1" x14ac:dyDescent="0.25">
      <c r="A13033" t="s">
        <v>85</v>
      </c>
      <c r="B13033" t="s">
        <v>26593</v>
      </c>
      <c r="F13033" t="s">
        <v>26711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26714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26717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26720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26723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26726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26729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26732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26735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27236</v>
      </c>
      <c r="F13042" t="s">
        <v>26738</v>
      </c>
      <c r="G13042" t="s">
        <v>91</v>
      </c>
    </row>
    <row r="13043" spans="1:7" hidden="1" x14ac:dyDescent="0.25">
      <c r="A13043" t="s">
        <v>64</v>
      </c>
      <c r="B13043" t="s">
        <v>26593</v>
      </c>
      <c r="F13043" t="s">
        <v>26741</v>
      </c>
      <c r="G13043" t="s">
        <v>91</v>
      </c>
    </row>
    <row r="13044" spans="1:7" hidden="1" x14ac:dyDescent="0.25">
      <c r="A13044" t="s">
        <v>27235</v>
      </c>
      <c r="B13044" t="s">
        <v>26593</v>
      </c>
      <c r="F13044" t="s">
        <v>26744</v>
      </c>
      <c r="G13044" t="s">
        <v>91</v>
      </c>
    </row>
    <row r="13045" spans="1:7" hidden="1" x14ac:dyDescent="0.25">
      <c r="A13045" t="s">
        <v>162</v>
      </c>
      <c r="B13045" t="s">
        <v>26593</v>
      </c>
      <c r="C13045" t="s">
        <v>2648</v>
      </c>
      <c r="D13045">
        <v>1</v>
      </c>
      <c r="E13045" t="s">
        <v>4878</v>
      </c>
      <c r="F13045" t="s">
        <v>26609</v>
      </c>
      <c r="G13045" t="s">
        <v>4878</v>
      </c>
    </row>
    <row r="13046" spans="1:7" hidden="1" x14ac:dyDescent="0.25">
      <c r="A13046" t="s">
        <v>162</v>
      </c>
      <c r="B13046" t="s">
        <v>26593</v>
      </c>
      <c r="C13046" t="s">
        <v>2648</v>
      </c>
      <c r="D13046">
        <v>1</v>
      </c>
      <c r="E13046" t="s">
        <v>4878</v>
      </c>
      <c r="F13046" t="s">
        <v>26612</v>
      </c>
      <c r="G13046" t="s">
        <v>4878</v>
      </c>
    </row>
    <row r="13047" spans="1:7" hidden="1" x14ac:dyDescent="0.25">
      <c r="A13047" t="s">
        <v>162</v>
      </c>
      <c r="B13047" t="s">
        <v>26593</v>
      </c>
      <c r="C13047" t="s">
        <v>2648</v>
      </c>
      <c r="D13047">
        <v>1</v>
      </c>
      <c r="E13047" t="s">
        <v>4878</v>
      </c>
      <c r="F13047" t="s">
        <v>26615</v>
      </c>
      <c r="G13047" t="s">
        <v>4878</v>
      </c>
    </row>
    <row r="13048" spans="1:7" hidden="1" x14ac:dyDescent="0.25">
      <c r="A13048" t="s">
        <v>162</v>
      </c>
      <c r="B13048" t="s">
        <v>26593</v>
      </c>
      <c r="C13048" t="s">
        <v>2648</v>
      </c>
      <c r="D13048">
        <v>1</v>
      </c>
      <c r="E13048" t="s">
        <v>4878</v>
      </c>
      <c r="F13048" t="s">
        <v>26618</v>
      </c>
      <c r="G13048" t="s">
        <v>4878</v>
      </c>
    </row>
    <row r="13049" spans="1:7" hidden="1" x14ac:dyDescent="0.25">
      <c r="A13049" t="s">
        <v>162</v>
      </c>
      <c r="B13049" t="s">
        <v>26593</v>
      </c>
      <c r="C13049" t="s">
        <v>2648</v>
      </c>
      <c r="D13049">
        <v>1</v>
      </c>
      <c r="E13049" t="s">
        <v>4878</v>
      </c>
      <c r="F13049" t="s">
        <v>26621</v>
      </c>
      <c r="G13049" t="s">
        <v>4878</v>
      </c>
    </row>
    <row r="13050" spans="1:7" hidden="1" x14ac:dyDescent="0.25">
      <c r="A13050" t="s">
        <v>162</v>
      </c>
      <c r="B13050" t="s">
        <v>26593</v>
      </c>
      <c r="C13050" t="s">
        <v>2648</v>
      </c>
      <c r="D13050">
        <v>1</v>
      </c>
      <c r="E13050" t="s">
        <v>4878</v>
      </c>
      <c r="F13050" t="s">
        <v>26624</v>
      </c>
      <c r="G13050" t="s">
        <v>4878</v>
      </c>
    </row>
    <row r="13051" spans="1:7" hidden="1" x14ac:dyDescent="0.25">
      <c r="A13051" t="s">
        <v>162</v>
      </c>
      <c r="B13051" t="s">
        <v>26593</v>
      </c>
      <c r="C13051" t="s">
        <v>2648</v>
      </c>
      <c r="D13051">
        <v>1</v>
      </c>
      <c r="E13051" t="s">
        <v>4878</v>
      </c>
      <c r="F13051" t="s">
        <v>26627</v>
      </c>
      <c r="G13051" t="s">
        <v>4878</v>
      </c>
    </row>
    <row r="13052" spans="1:7" hidden="1" x14ac:dyDescent="0.25">
      <c r="A13052" t="s">
        <v>162</v>
      </c>
      <c r="B13052" t="s">
        <v>26593</v>
      </c>
      <c r="C13052" t="s">
        <v>2648</v>
      </c>
      <c r="D13052">
        <v>1</v>
      </c>
      <c r="E13052" t="s">
        <v>4878</v>
      </c>
      <c r="F13052" t="s">
        <v>26630</v>
      </c>
      <c r="G13052" t="s">
        <v>4878</v>
      </c>
    </row>
    <row r="13053" spans="1:7" hidden="1" x14ac:dyDescent="0.25">
      <c r="A13053" t="s">
        <v>162</v>
      </c>
      <c r="B13053" t="s">
        <v>26593</v>
      </c>
      <c r="C13053" t="s">
        <v>2648</v>
      </c>
      <c r="D13053">
        <v>1</v>
      </c>
      <c r="E13053" t="s">
        <v>4878</v>
      </c>
      <c r="F13053" t="s">
        <v>26633</v>
      </c>
      <c r="G13053" t="s">
        <v>4878</v>
      </c>
    </row>
    <row r="13054" spans="1:7" hidden="1" x14ac:dyDescent="0.25">
      <c r="A13054" t="s">
        <v>162</v>
      </c>
      <c r="B13054" t="s">
        <v>26593</v>
      </c>
      <c r="C13054" t="s">
        <v>2648</v>
      </c>
      <c r="D13054">
        <v>1</v>
      </c>
      <c r="E13054" t="s">
        <v>4878</v>
      </c>
      <c r="F13054" t="s">
        <v>26636</v>
      </c>
      <c r="G13054" t="s">
        <v>4878</v>
      </c>
    </row>
    <row r="13055" spans="1:7" hidden="1" x14ac:dyDescent="0.25">
      <c r="A13055" t="s">
        <v>162</v>
      </c>
      <c r="B13055" t="s">
        <v>26593</v>
      </c>
      <c r="C13055" t="s">
        <v>2648</v>
      </c>
      <c r="D13055">
        <v>1</v>
      </c>
      <c r="E13055" t="s">
        <v>4878</v>
      </c>
      <c r="F13055" t="s">
        <v>26639</v>
      </c>
      <c r="G13055" t="s">
        <v>4878</v>
      </c>
    </row>
    <row r="13056" spans="1:7" hidden="1" x14ac:dyDescent="0.25">
      <c r="A13056" t="s">
        <v>162</v>
      </c>
      <c r="B13056" t="s">
        <v>26593</v>
      </c>
      <c r="C13056" t="s">
        <v>2648</v>
      </c>
      <c r="D13056">
        <v>1</v>
      </c>
      <c r="E13056" t="s">
        <v>4878</v>
      </c>
      <c r="F13056" t="s">
        <v>26642</v>
      </c>
      <c r="G13056" t="s">
        <v>4878</v>
      </c>
    </row>
    <row r="13057" spans="1:7" hidden="1" x14ac:dyDescent="0.25">
      <c r="A13057" t="s">
        <v>162</v>
      </c>
      <c r="B13057" t="s">
        <v>26593</v>
      </c>
      <c r="C13057" t="s">
        <v>2648</v>
      </c>
      <c r="D13057">
        <v>1</v>
      </c>
      <c r="E13057" t="s">
        <v>4878</v>
      </c>
      <c r="F13057" t="s">
        <v>26645</v>
      </c>
      <c r="G13057" t="s">
        <v>4878</v>
      </c>
    </row>
    <row r="13058" spans="1:7" hidden="1" x14ac:dyDescent="0.25">
      <c r="A13058" t="s">
        <v>162</v>
      </c>
      <c r="B13058" t="s">
        <v>26593</v>
      </c>
      <c r="C13058" t="s">
        <v>2648</v>
      </c>
      <c r="D13058">
        <v>1</v>
      </c>
      <c r="E13058" t="s">
        <v>4878</v>
      </c>
      <c r="F13058" t="s">
        <v>26648</v>
      </c>
      <c r="G13058" t="s">
        <v>4878</v>
      </c>
    </row>
    <row r="13059" spans="1:7" hidden="1" x14ac:dyDescent="0.25">
      <c r="A13059" t="s">
        <v>162</v>
      </c>
      <c r="B13059" t="s">
        <v>26593</v>
      </c>
      <c r="C13059" t="s">
        <v>2648</v>
      </c>
      <c r="D13059">
        <v>1</v>
      </c>
      <c r="E13059" t="s">
        <v>4878</v>
      </c>
      <c r="F13059" t="s">
        <v>26651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26654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26657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26660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26663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26666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26669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26672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26675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26678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26681</v>
      </c>
      <c r="G13069" t="s">
        <v>4878</v>
      </c>
    </row>
    <row r="13070" spans="1:7" hidden="1" x14ac:dyDescent="0.25">
      <c r="A13070" t="s">
        <v>2283</v>
      </c>
      <c r="B13070" t="s">
        <v>27237</v>
      </c>
      <c r="F13070" t="s">
        <v>26684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26747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26750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26753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26756</v>
      </c>
      <c r="G13074" t="s">
        <v>4860</v>
      </c>
    </row>
    <row r="13075" spans="1:7" hidden="1" x14ac:dyDescent="0.25">
      <c r="A13075" t="s">
        <v>27238</v>
      </c>
      <c r="B13075" t="s">
        <v>646</v>
      </c>
      <c r="F13075" t="s">
        <v>26759</v>
      </c>
      <c r="G13075" t="s">
        <v>4860</v>
      </c>
    </row>
    <row r="13076" spans="1:7" hidden="1" x14ac:dyDescent="0.25">
      <c r="A13076" t="s">
        <v>162</v>
      </c>
      <c r="B13076" t="s">
        <v>27240</v>
      </c>
      <c r="C13076" t="s">
        <v>27239</v>
      </c>
      <c r="E13076" t="s">
        <v>4860</v>
      </c>
      <c r="F13076" t="s">
        <v>26762</v>
      </c>
      <c r="G13076" t="s">
        <v>4860</v>
      </c>
    </row>
    <row r="13077" spans="1:7" hidden="1" x14ac:dyDescent="0.25">
      <c r="A13077" t="s">
        <v>162</v>
      </c>
      <c r="B13077" t="s">
        <v>27240</v>
      </c>
      <c r="C13077" t="s">
        <v>19922</v>
      </c>
      <c r="E13077" t="s">
        <v>4860</v>
      </c>
      <c r="F13077" t="s">
        <v>26765</v>
      </c>
      <c r="G13077" t="s">
        <v>4860</v>
      </c>
    </row>
    <row r="13078" spans="1:7" hidden="1" x14ac:dyDescent="0.25">
      <c r="A13078" t="s">
        <v>162</v>
      </c>
      <c r="B13078" t="s">
        <v>27240</v>
      </c>
      <c r="C13078" t="s">
        <v>8383</v>
      </c>
      <c r="E13078" t="s">
        <v>4860</v>
      </c>
      <c r="F13078" t="s">
        <v>26768</v>
      </c>
      <c r="G13078" t="s">
        <v>4860</v>
      </c>
    </row>
    <row r="13079" spans="1:7" hidden="1" x14ac:dyDescent="0.25">
      <c r="A13079" t="s">
        <v>162</v>
      </c>
      <c r="B13079" t="s">
        <v>27240</v>
      </c>
      <c r="C13079" t="s">
        <v>27241</v>
      </c>
      <c r="E13079" t="s">
        <v>4860</v>
      </c>
      <c r="F13079" t="s">
        <v>26771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26774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26777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26780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26783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26786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26789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26687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26690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26693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26696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26918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26921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26924</v>
      </c>
      <c r="G13092" t="s">
        <v>468</v>
      </c>
    </row>
    <row r="13093" spans="1:7" hidden="1" x14ac:dyDescent="0.25">
      <c r="A13093" t="s">
        <v>27242</v>
      </c>
      <c r="B13093" t="s">
        <v>8</v>
      </c>
      <c r="F13093" t="s">
        <v>26927</v>
      </c>
      <c r="G13093" t="s">
        <v>468</v>
      </c>
    </row>
    <row r="13094" spans="1:7" hidden="1" x14ac:dyDescent="0.25">
      <c r="A13094" t="s">
        <v>27243</v>
      </c>
      <c r="B13094" t="s">
        <v>86</v>
      </c>
      <c r="F13094" t="s">
        <v>26975</v>
      </c>
      <c r="G13094" t="s">
        <v>29627</v>
      </c>
    </row>
    <row r="13095" spans="1:7" hidden="1" x14ac:dyDescent="0.25">
      <c r="A13095" t="s">
        <v>26068</v>
      </c>
      <c r="B13095" t="s">
        <v>1602</v>
      </c>
      <c r="F13095" t="s">
        <v>26978</v>
      </c>
      <c r="G13095" t="s">
        <v>29627</v>
      </c>
    </row>
    <row r="13096" spans="1:7" hidden="1" x14ac:dyDescent="0.25">
      <c r="A13096" t="s">
        <v>803</v>
      </c>
      <c r="B13096" t="s">
        <v>8</v>
      </c>
      <c r="F13096" t="s">
        <v>26981</v>
      </c>
      <c r="G13096" t="s">
        <v>29627</v>
      </c>
    </row>
    <row r="13097" spans="1:7" hidden="1" x14ac:dyDescent="0.25">
      <c r="A13097" t="s">
        <v>4524</v>
      </c>
      <c r="B13097" t="s">
        <v>8</v>
      </c>
      <c r="F13097" t="s">
        <v>26984</v>
      </c>
      <c r="G13097" t="s">
        <v>29627</v>
      </c>
    </row>
    <row r="13098" spans="1:7" hidden="1" x14ac:dyDescent="0.25">
      <c r="A13098" t="s">
        <v>4524</v>
      </c>
      <c r="B13098" t="s">
        <v>8</v>
      </c>
      <c r="F13098" t="s">
        <v>26987</v>
      </c>
      <c r="G13098" t="s">
        <v>29627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26792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26795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26798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26801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26804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26807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26810</v>
      </c>
      <c r="G13105" t="s">
        <v>470</v>
      </c>
    </row>
    <row r="13106" spans="1:7" hidden="1" x14ac:dyDescent="0.25">
      <c r="A13106" t="s">
        <v>26068</v>
      </c>
      <c r="B13106" t="s">
        <v>1602</v>
      </c>
      <c r="F13106" t="s">
        <v>26813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27154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27157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27160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27163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27166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27169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27172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27175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27178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27181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27184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27187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27190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27193</v>
      </c>
      <c r="G13120" t="s">
        <v>4879</v>
      </c>
    </row>
    <row r="13121" spans="1:7" hidden="1" x14ac:dyDescent="0.25">
      <c r="A13121" t="s">
        <v>27244</v>
      </c>
      <c r="B13121" t="s">
        <v>86</v>
      </c>
      <c r="F13121" t="s">
        <v>27196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27199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27202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27205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27208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27211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27214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26816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26819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26822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26825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26828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26831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26834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26837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26840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26843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26846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26849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26852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26855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26858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26861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26864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26867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26870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26873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26876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26879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26882</v>
      </c>
      <c r="G13150" t="s">
        <v>4881</v>
      </c>
    </row>
    <row r="13151" spans="1:7" hidden="1" x14ac:dyDescent="0.25">
      <c r="A13151" t="s">
        <v>4</v>
      </c>
      <c r="B13151" t="s">
        <v>6606</v>
      </c>
      <c r="F13151" t="s">
        <v>26885</v>
      </c>
      <c r="G13151" t="s">
        <v>4881</v>
      </c>
    </row>
    <row r="13152" spans="1:7" hidden="1" x14ac:dyDescent="0.25">
      <c r="A13152" t="s">
        <v>3371</v>
      </c>
      <c r="B13152" t="s">
        <v>646</v>
      </c>
      <c r="F13152" t="s">
        <v>26888</v>
      </c>
      <c r="G13152" t="s">
        <v>4881</v>
      </c>
    </row>
    <row r="13153" spans="1:7" hidden="1" x14ac:dyDescent="0.25">
      <c r="A13153" t="s">
        <v>26068</v>
      </c>
      <c r="B13153" t="s">
        <v>86</v>
      </c>
      <c r="F13153" t="s">
        <v>26891</v>
      </c>
      <c r="G13153" t="s">
        <v>4881</v>
      </c>
    </row>
    <row r="13154" spans="1:7" hidden="1" x14ac:dyDescent="0.25">
      <c r="A13154" t="s">
        <v>803</v>
      </c>
      <c r="B13154" t="s">
        <v>8</v>
      </c>
      <c r="F13154" t="s">
        <v>26894</v>
      </c>
      <c r="G13154" t="s">
        <v>4881</v>
      </c>
    </row>
    <row r="13155" spans="1:7" hidden="1" x14ac:dyDescent="0.25">
      <c r="A13155" t="s">
        <v>803</v>
      </c>
      <c r="B13155" t="s">
        <v>8</v>
      </c>
      <c r="F13155" t="s">
        <v>26897</v>
      </c>
      <c r="G13155" t="s">
        <v>4881</v>
      </c>
    </row>
    <row r="13156" spans="1:7" hidden="1" x14ac:dyDescent="0.25">
      <c r="A13156" t="s">
        <v>3371</v>
      </c>
      <c r="B13156" t="s">
        <v>646</v>
      </c>
      <c r="F13156" t="s">
        <v>26900</v>
      </c>
      <c r="G13156" t="s">
        <v>4881</v>
      </c>
    </row>
    <row r="13157" spans="1:7" hidden="1" x14ac:dyDescent="0.25">
      <c r="A13157" t="s">
        <v>4</v>
      </c>
      <c r="B13157" t="s">
        <v>6606</v>
      </c>
      <c r="F13157" t="s">
        <v>26903</v>
      </c>
      <c r="G13157" t="s">
        <v>4881</v>
      </c>
    </row>
    <row r="13158" spans="1:7" hidden="1" x14ac:dyDescent="0.25">
      <c r="A13158" t="s">
        <v>803</v>
      </c>
      <c r="B13158" t="s">
        <v>8</v>
      </c>
      <c r="F13158" t="s">
        <v>26906</v>
      </c>
      <c r="G13158" t="s">
        <v>4881</v>
      </c>
    </row>
    <row r="13159" spans="1:7" hidden="1" x14ac:dyDescent="0.25">
      <c r="A13159" t="s">
        <v>4</v>
      </c>
      <c r="B13159" t="s">
        <v>8</v>
      </c>
      <c r="F13159" t="s">
        <v>26909</v>
      </c>
      <c r="G13159" t="s">
        <v>4881</v>
      </c>
    </row>
    <row r="13160" spans="1:7" hidden="1" x14ac:dyDescent="0.25">
      <c r="A13160" t="s">
        <v>4</v>
      </c>
      <c r="B13160" t="s">
        <v>3240</v>
      </c>
      <c r="F13160" t="s">
        <v>26912</v>
      </c>
      <c r="G13160" t="s">
        <v>4881</v>
      </c>
    </row>
    <row r="13161" spans="1:7" hidden="1" x14ac:dyDescent="0.25">
      <c r="A13161" t="s">
        <v>4</v>
      </c>
      <c r="B13161" t="s">
        <v>3240</v>
      </c>
      <c r="F13161" t="s">
        <v>26915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26930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26933</v>
      </c>
      <c r="G13163" t="s">
        <v>4882</v>
      </c>
    </row>
    <row r="13164" spans="1:7" hidden="1" x14ac:dyDescent="0.25">
      <c r="A13164" t="s">
        <v>26068</v>
      </c>
      <c r="B13164" t="s">
        <v>86</v>
      </c>
      <c r="F13164" t="s">
        <v>26936</v>
      </c>
      <c r="G13164" t="s">
        <v>4882</v>
      </c>
    </row>
    <row r="13165" spans="1:7" hidden="1" x14ac:dyDescent="0.25">
      <c r="A13165" t="s">
        <v>26068</v>
      </c>
      <c r="B13165" t="s">
        <v>86</v>
      </c>
      <c r="F13165" t="s">
        <v>26939</v>
      </c>
      <c r="G13165" t="s">
        <v>4882</v>
      </c>
    </row>
    <row r="13166" spans="1:7" hidden="1" x14ac:dyDescent="0.25">
      <c r="A13166" t="s">
        <v>26068</v>
      </c>
      <c r="B13166" t="s">
        <v>86</v>
      </c>
      <c r="F13166" t="s">
        <v>26942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26945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26948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26951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26954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26957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26960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27217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27220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27223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27226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27229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27232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26963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26966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26969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26972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26990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26993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26996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26999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27002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27005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27008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27011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27014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27017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27020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27023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27026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27029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27032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27035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27038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27041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27044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27047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27050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27053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27056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27059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27062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27065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27068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27071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27074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27077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27080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27083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27086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27089</v>
      </c>
      <c r="G13216" t="s">
        <v>4868</v>
      </c>
    </row>
    <row r="13217" spans="1:7" x14ac:dyDescent="0.25">
      <c r="A13217" t="s">
        <v>7825</v>
      </c>
      <c r="B13217" t="s">
        <v>646</v>
      </c>
      <c r="D13217">
        <v>2</v>
      </c>
      <c r="F13217" t="s">
        <v>27092</v>
      </c>
      <c r="G13217" t="s">
        <v>4871</v>
      </c>
    </row>
    <row r="13218" spans="1:7" x14ac:dyDescent="0.25">
      <c r="A13218" t="s">
        <v>162</v>
      </c>
      <c r="B13218" t="s">
        <v>27245</v>
      </c>
      <c r="C13218" t="s">
        <v>53</v>
      </c>
      <c r="D13218">
        <v>2</v>
      </c>
      <c r="E13218" t="s">
        <v>27246</v>
      </c>
      <c r="F13218" t="s">
        <v>27095</v>
      </c>
      <c r="G13218" t="s">
        <v>4871</v>
      </c>
    </row>
    <row r="13219" spans="1:7" x14ac:dyDescent="0.25">
      <c r="A13219" t="s">
        <v>16954</v>
      </c>
      <c r="B13219" t="s">
        <v>1552</v>
      </c>
      <c r="F13219" t="s">
        <v>27098</v>
      </c>
      <c r="G13219" t="s">
        <v>4871</v>
      </c>
    </row>
    <row r="13220" spans="1:7" x14ac:dyDescent="0.25">
      <c r="A13220" t="s">
        <v>304</v>
      </c>
      <c r="B13220" t="s">
        <v>1552</v>
      </c>
      <c r="C13220" t="s">
        <v>27247</v>
      </c>
      <c r="F13220" t="s">
        <v>27101</v>
      </c>
      <c r="G13220" t="s">
        <v>4871</v>
      </c>
    </row>
    <row r="13221" spans="1:7" x14ac:dyDescent="0.25">
      <c r="A13221" t="s">
        <v>162</v>
      </c>
      <c r="B13221" t="s">
        <v>1552</v>
      </c>
      <c r="C13221" t="s">
        <v>4604</v>
      </c>
      <c r="E13221" t="s">
        <v>27248</v>
      </c>
      <c r="F13221" t="s">
        <v>27104</v>
      </c>
      <c r="G13221" t="s">
        <v>4871</v>
      </c>
    </row>
    <row r="13222" spans="1:7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27107</v>
      </c>
      <c r="G13222" t="s">
        <v>4871</v>
      </c>
    </row>
    <row r="13223" spans="1:7" x14ac:dyDescent="0.25">
      <c r="A13223" t="s">
        <v>305</v>
      </c>
      <c r="B13223" t="s">
        <v>86</v>
      </c>
      <c r="F13223" t="s">
        <v>27110</v>
      </c>
      <c r="G13223" t="s">
        <v>4871</v>
      </c>
    </row>
    <row r="13224" spans="1:7" x14ac:dyDescent="0.25">
      <c r="A13224" t="s">
        <v>803</v>
      </c>
      <c r="B13224" t="s">
        <v>8</v>
      </c>
      <c r="F13224" t="s">
        <v>27113</v>
      </c>
      <c r="G13224" t="s">
        <v>4871</v>
      </c>
    </row>
    <row r="13225" spans="1:7" x14ac:dyDescent="0.25">
      <c r="A13225" t="s">
        <v>305</v>
      </c>
      <c r="B13225" t="s">
        <v>86</v>
      </c>
      <c r="F13225" t="s">
        <v>27116</v>
      </c>
      <c r="G13225" t="s">
        <v>4871</v>
      </c>
    </row>
    <row r="13226" spans="1:7" x14ac:dyDescent="0.25">
      <c r="A13226" t="s">
        <v>27249</v>
      </c>
      <c r="B13226" t="s">
        <v>86</v>
      </c>
      <c r="F13226" t="s">
        <v>27118</v>
      </c>
      <c r="G13226" t="s">
        <v>4871</v>
      </c>
    </row>
    <row r="13227" spans="1:7" x14ac:dyDescent="0.25">
      <c r="A13227" t="s">
        <v>4</v>
      </c>
      <c r="B13227" t="s">
        <v>8</v>
      </c>
      <c r="F13227" t="s">
        <v>27121</v>
      </c>
      <c r="G13227" t="s">
        <v>4871</v>
      </c>
    </row>
    <row r="13228" spans="1:7" x14ac:dyDescent="0.25">
      <c r="A13228" t="s">
        <v>4</v>
      </c>
      <c r="B13228" t="s">
        <v>8</v>
      </c>
      <c r="F13228" t="s">
        <v>27124</v>
      </c>
      <c r="G13228" t="s">
        <v>4871</v>
      </c>
    </row>
    <row r="13229" spans="1:7" x14ac:dyDescent="0.25">
      <c r="A13229" t="s">
        <v>16954</v>
      </c>
      <c r="B13229" t="s">
        <v>1552</v>
      </c>
      <c r="F13229" t="s">
        <v>27127</v>
      </c>
      <c r="G13229" t="s">
        <v>4871</v>
      </c>
    </row>
    <row r="13230" spans="1:7" x14ac:dyDescent="0.25">
      <c r="A13230" t="s">
        <v>27250</v>
      </c>
      <c r="B13230" t="s">
        <v>86</v>
      </c>
      <c r="F13230" t="s">
        <v>27130</v>
      </c>
      <c r="G13230" t="s">
        <v>4871</v>
      </c>
    </row>
    <row r="13231" spans="1:7" x14ac:dyDescent="0.25">
      <c r="A13231" t="s">
        <v>115</v>
      </c>
      <c r="B13231" t="s">
        <v>1552</v>
      </c>
      <c r="F13231" t="s">
        <v>27133</v>
      </c>
      <c r="G13231" t="s">
        <v>4871</v>
      </c>
    </row>
    <row r="13232" spans="1:7" x14ac:dyDescent="0.25">
      <c r="A13232" t="s">
        <v>27249</v>
      </c>
      <c r="B13232" t="s">
        <v>86</v>
      </c>
      <c r="F13232" t="s">
        <v>27136</v>
      </c>
      <c r="G13232" t="s">
        <v>4871</v>
      </c>
    </row>
    <row r="13233" spans="1:7" x14ac:dyDescent="0.25">
      <c r="A13233" t="s">
        <v>305</v>
      </c>
      <c r="B13233" t="s">
        <v>86</v>
      </c>
      <c r="F13233" t="s">
        <v>27139</v>
      </c>
      <c r="G13233" t="s">
        <v>4871</v>
      </c>
    </row>
    <row r="13234" spans="1:7" x14ac:dyDescent="0.25">
      <c r="A13234" t="s">
        <v>305</v>
      </c>
      <c r="B13234" t="s">
        <v>86</v>
      </c>
      <c r="F13234" t="s">
        <v>27142</v>
      </c>
      <c r="G13234" t="s">
        <v>4871</v>
      </c>
    </row>
    <row r="13235" spans="1:7" x14ac:dyDescent="0.25">
      <c r="A13235" t="s">
        <v>4</v>
      </c>
      <c r="B13235" t="s">
        <v>8</v>
      </c>
      <c r="F13235" t="s">
        <v>27145</v>
      </c>
      <c r="G13235" t="s">
        <v>4871</v>
      </c>
    </row>
    <row r="13236" spans="1:7" x14ac:dyDescent="0.25">
      <c r="A13236" t="s">
        <v>305</v>
      </c>
      <c r="B13236" t="s">
        <v>86</v>
      </c>
      <c r="F13236" t="s">
        <v>27148</v>
      </c>
      <c r="G13236" t="s">
        <v>4871</v>
      </c>
    </row>
    <row r="13237" spans="1:7" x14ac:dyDescent="0.25">
      <c r="A13237" t="s">
        <v>803</v>
      </c>
      <c r="B13237" t="s">
        <v>8</v>
      </c>
      <c r="F13237" t="s">
        <v>27151</v>
      </c>
      <c r="G13237" t="s">
        <v>4871</v>
      </c>
    </row>
    <row r="13238" spans="1:7" hidden="1" x14ac:dyDescent="0.25">
      <c r="A13238" t="s">
        <v>91</v>
      </c>
      <c r="B13238" t="s">
        <v>27619</v>
      </c>
      <c r="C13238" t="s">
        <v>51</v>
      </c>
      <c r="F13238" t="s">
        <v>27263</v>
      </c>
      <c r="G13238" t="s">
        <v>91</v>
      </c>
    </row>
    <row r="13239" spans="1:7" hidden="1" x14ac:dyDescent="0.25">
      <c r="A13239" t="s">
        <v>62</v>
      </c>
      <c r="B13239" t="s">
        <v>27619</v>
      </c>
      <c r="C13239" t="s">
        <v>15245</v>
      </c>
      <c r="E13239" t="s">
        <v>659</v>
      </c>
      <c r="F13239" t="s">
        <v>27266</v>
      </c>
      <c r="G13239" t="s">
        <v>91</v>
      </c>
    </row>
    <row r="13240" spans="1:7" hidden="1" x14ac:dyDescent="0.25">
      <c r="A13240" t="s">
        <v>91</v>
      </c>
      <c r="B13240" t="s">
        <v>27240</v>
      </c>
      <c r="C13240" t="s">
        <v>58</v>
      </c>
      <c r="E13240" t="s">
        <v>1135</v>
      </c>
      <c r="F13240" t="s">
        <v>27269</v>
      </c>
      <c r="G13240" t="s">
        <v>91</v>
      </c>
    </row>
    <row r="13241" spans="1:7" hidden="1" x14ac:dyDescent="0.25">
      <c r="A13241" t="s">
        <v>62</v>
      </c>
      <c r="B13241" t="s">
        <v>27240</v>
      </c>
      <c r="C13241" t="s">
        <v>58</v>
      </c>
      <c r="E13241" t="s">
        <v>1135</v>
      </c>
      <c r="F13241" t="s">
        <v>27272</v>
      </c>
      <c r="G13241" t="s">
        <v>91</v>
      </c>
    </row>
    <row r="13242" spans="1:7" hidden="1" x14ac:dyDescent="0.25">
      <c r="A13242" t="s">
        <v>91</v>
      </c>
      <c r="B13242" t="s">
        <v>70</v>
      </c>
      <c r="F13242" t="s">
        <v>27275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F13243" t="s">
        <v>27278</v>
      </c>
      <c r="G13243" t="s">
        <v>91</v>
      </c>
    </row>
    <row r="13244" spans="1:7" hidden="1" x14ac:dyDescent="0.25">
      <c r="A13244" t="s">
        <v>91</v>
      </c>
      <c r="B13244" t="s">
        <v>70</v>
      </c>
      <c r="F13244" t="s">
        <v>27281</v>
      </c>
      <c r="G13244" t="s">
        <v>91</v>
      </c>
    </row>
    <row r="13245" spans="1:7" hidden="1" x14ac:dyDescent="0.25">
      <c r="A13245" t="s">
        <v>62</v>
      </c>
      <c r="B13245" t="s">
        <v>70</v>
      </c>
      <c r="F13245" t="s">
        <v>27284</v>
      </c>
      <c r="G13245" t="s">
        <v>91</v>
      </c>
    </row>
    <row r="13246" spans="1:7" hidden="1" x14ac:dyDescent="0.25">
      <c r="A13246" t="s">
        <v>91</v>
      </c>
      <c r="B13246" t="s">
        <v>27620</v>
      </c>
      <c r="F13246" t="s">
        <v>27287</v>
      </c>
      <c r="G13246" t="s">
        <v>91</v>
      </c>
    </row>
    <row r="13247" spans="1:7" hidden="1" x14ac:dyDescent="0.25">
      <c r="A13247" t="s">
        <v>62</v>
      </c>
      <c r="B13247" t="s">
        <v>27620</v>
      </c>
      <c r="F13247" t="s">
        <v>27290</v>
      </c>
      <c r="G13247" t="s">
        <v>91</v>
      </c>
    </row>
    <row r="13248" spans="1:7" hidden="1" x14ac:dyDescent="0.25">
      <c r="A13248" t="s">
        <v>803</v>
      </c>
      <c r="B13248" t="s">
        <v>8</v>
      </c>
      <c r="F13248" t="s">
        <v>27293</v>
      </c>
      <c r="G13248" t="s">
        <v>91</v>
      </c>
    </row>
    <row r="13249" spans="1:7" hidden="1" x14ac:dyDescent="0.25">
      <c r="A13249" t="s">
        <v>803</v>
      </c>
      <c r="B13249" t="s">
        <v>8</v>
      </c>
      <c r="F13249" t="s">
        <v>27251</v>
      </c>
      <c r="G13249" t="s">
        <v>4878</v>
      </c>
    </row>
    <row r="13250" spans="1:7" hidden="1" x14ac:dyDescent="0.25">
      <c r="A13250" t="s">
        <v>4</v>
      </c>
      <c r="B13250" t="s">
        <v>70</v>
      </c>
      <c r="F13250" t="s">
        <v>27254</v>
      </c>
      <c r="G13250" t="s">
        <v>4878</v>
      </c>
    </row>
    <row r="13251" spans="1:7" hidden="1" x14ac:dyDescent="0.25">
      <c r="A13251" t="s">
        <v>4</v>
      </c>
      <c r="B13251" t="s">
        <v>70</v>
      </c>
      <c r="F13251" t="s">
        <v>27257</v>
      </c>
      <c r="G13251" t="s">
        <v>4878</v>
      </c>
    </row>
    <row r="13252" spans="1:7" hidden="1" x14ac:dyDescent="0.25">
      <c r="A13252" t="s">
        <v>803</v>
      </c>
      <c r="B13252" t="s">
        <v>8</v>
      </c>
      <c r="F13252" t="s">
        <v>27260</v>
      </c>
      <c r="G13252" t="s">
        <v>4878</v>
      </c>
    </row>
    <row r="13253" spans="1:7" hidden="1" x14ac:dyDescent="0.25">
      <c r="A13253" t="s">
        <v>4</v>
      </c>
      <c r="B13253" t="s">
        <v>3229</v>
      </c>
      <c r="F13253" t="s">
        <v>27323</v>
      </c>
      <c r="G13253" t="s">
        <v>4860</v>
      </c>
    </row>
    <row r="13254" spans="1:7" hidden="1" x14ac:dyDescent="0.25">
      <c r="A13254" t="s">
        <v>27249</v>
      </c>
      <c r="B13254" t="s">
        <v>86</v>
      </c>
      <c r="F13254" t="s">
        <v>27326</v>
      </c>
      <c r="G13254" t="s">
        <v>4860</v>
      </c>
    </row>
    <row r="13255" spans="1:7" hidden="1" x14ac:dyDescent="0.25">
      <c r="A13255" t="s">
        <v>2283</v>
      </c>
      <c r="B13255" t="s">
        <v>27240</v>
      </c>
      <c r="C13255" t="s">
        <v>58</v>
      </c>
      <c r="E13255" t="s">
        <v>1135</v>
      </c>
      <c r="F13255" t="s">
        <v>27329</v>
      </c>
      <c r="G13255" t="s">
        <v>4860</v>
      </c>
    </row>
    <row r="13256" spans="1:7" hidden="1" x14ac:dyDescent="0.25">
      <c r="A13256" t="s">
        <v>4</v>
      </c>
      <c r="B13256" t="s">
        <v>3229</v>
      </c>
      <c r="F13256" t="s">
        <v>27332</v>
      </c>
      <c r="G13256" t="s">
        <v>4860</v>
      </c>
    </row>
    <row r="13257" spans="1:7" hidden="1" x14ac:dyDescent="0.25">
      <c r="A13257" t="s">
        <v>4</v>
      </c>
      <c r="B13257" t="s">
        <v>3229</v>
      </c>
      <c r="F13257" t="s">
        <v>27335</v>
      </c>
      <c r="G13257" t="s">
        <v>4860</v>
      </c>
    </row>
    <row r="13258" spans="1:7" hidden="1" x14ac:dyDescent="0.25">
      <c r="A13258" t="s">
        <v>4</v>
      </c>
      <c r="B13258" t="s">
        <v>3229</v>
      </c>
      <c r="F13258" t="s">
        <v>27338</v>
      </c>
      <c r="G13258" t="s">
        <v>4860</v>
      </c>
    </row>
    <row r="13259" spans="1:7" hidden="1" x14ac:dyDescent="0.25">
      <c r="A13259" t="s">
        <v>2283</v>
      </c>
      <c r="B13259" t="s">
        <v>27620</v>
      </c>
      <c r="F13259" t="s">
        <v>27341</v>
      </c>
      <c r="G13259" t="s">
        <v>4860</v>
      </c>
    </row>
    <row r="13260" spans="1:7" hidden="1" x14ac:dyDescent="0.25">
      <c r="A13260" t="s">
        <v>304</v>
      </c>
      <c r="B13260" t="s">
        <v>27620</v>
      </c>
      <c r="F13260" t="s">
        <v>27344</v>
      </c>
      <c r="G13260" t="s">
        <v>4860</v>
      </c>
    </row>
    <row r="13261" spans="1:7" hidden="1" x14ac:dyDescent="0.25">
      <c r="A13261" t="s">
        <v>803</v>
      </c>
      <c r="B13261" t="s">
        <v>8</v>
      </c>
      <c r="F13261" t="s">
        <v>27347</v>
      </c>
      <c r="G13261" t="s">
        <v>4860</v>
      </c>
    </row>
    <row r="13262" spans="1:7" hidden="1" x14ac:dyDescent="0.25">
      <c r="A13262" t="s">
        <v>4</v>
      </c>
      <c r="B13262" t="s">
        <v>3229</v>
      </c>
      <c r="F13262" t="s">
        <v>27296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F13263" t="s">
        <v>27299</v>
      </c>
      <c r="G13263" t="s">
        <v>467</v>
      </c>
    </row>
    <row r="13264" spans="1:7" hidden="1" x14ac:dyDescent="0.25">
      <c r="A13264" t="s">
        <v>4</v>
      </c>
      <c r="B13264" t="s">
        <v>27624</v>
      </c>
      <c r="F13264" t="s">
        <v>27302</v>
      </c>
      <c r="G13264" t="s">
        <v>467</v>
      </c>
    </row>
    <row r="13265" spans="1:7" hidden="1" x14ac:dyDescent="0.25">
      <c r="A13265" t="s">
        <v>803</v>
      </c>
      <c r="B13265" t="s">
        <v>8</v>
      </c>
      <c r="F13265" t="s">
        <v>27305</v>
      </c>
      <c r="G13265" t="s">
        <v>467</v>
      </c>
    </row>
    <row r="13266" spans="1:7" hidden="1" x14ac:dyDescent="0.25">
      <c r="A13266" t="s">
        <v>2283</v>
      </c>
      <c r="B13266" t="s">
        <v>27619</v>
      </c>
      <c r="C13266" t="s">
        <v>15245</v>
      </c>
      <c r="F13266" t="s">
        <v>27493</v>
      </c>
      <c r="G13266" t="s">
        <v>468</v>
      </c>
    </row>
    <row r="13267" spans="1:7" hidden="1" x14ac:dyDescent="0.25">
      <c r="A13267" t="s">
        <v>162</v>
      </c>
      <c r="B13267" t="s">
        <v>27619</v>
      </c>
      <c r="C13267" t="s">
        <v>3379</v>
      </c>
      <c r="F13267" t="s">
        <v>27496</v>
      </c>
      <c r="G13267" t="s">
        <v>468</v>
      </c>
    </row>
    <row r="13268" spans="1:7" hidden="1" x14ac:dyDescent="0.25">
      <c r="A13268" t="s">
        <v>162</v>
      </c>
      <c r="B13268" t="s">
        <v>27619</v>
      </c>
      <c r="C13268" t="s">
        <v>27625</v>
      </c>
      <c r="F13268" t="s">
        <v>27499</v>
      </c>
      <c r="G13268" t="s">
        <v>468</v>
      </c>
    </row>
    <row r="13269" spans="1:7" hidden="1" x14ac:dyDescent="0.25">
      <c r="A13269" t="s">
        <v>162</v>
      </c>
      <c r="B13269" t="s">
        <v>27619</v>
      </c>
      <c r="C13269" t="s">
        <v>27626</v>
      </c>
      <c r="F13269" t="s">
        <v>27502</v>
      </c>
      <c r="G13269" t="s">
        <v>468</v>
      </c>
    </row>
    <row r="13270" spans="1:7" hidden="1" x14ac:dyDescent="0.25">
      <c r="A13270" t="s">
        <v>162</v>
      </c>
      <c r="B13270" t="s">
        <v>27619</v>
      </c>
      <c r="C13270" t="s">
        <v>27626</v>
      </c>
      <c r="F13270" t="s">
        <v>27505</v>
      </c>
      <c r="G13270" t="s">
        <v>468</v>
      </c>
    </row>
    <row r="13271" spans="1:7" hidden="1" x14ac:dyDescent="0.25">
      <c r="A13271" t="s">
        <v>162</v>
      </c>
      <c r="B13271" t="s">
        <v>27619</v>
      </c>
      <c r="C13271" t="s">
        <v>27627</v>
      </c>
      <c r="F13271" t="s">
        <v>27508</v>
      </c>
      <c r="G13271" t="s">
        <v>468</v>
      </c>
    </row>
    <row r="13272" spans="1:7" hidden="1" x14ac:dyDescent="0.25">
      <c r="A13272" t="s">
        <v>4</v>
      </c>
      <c r="B13272" t="s">
        <v>8</v>
      </c>
      <c r="F13272" t="s">
        <v>27511</v>
      </c>
      <c r="G13272" t="s">
        <v>468</v>
      </c>
    </row>
    <row r="13273" spans="1:7" hidden="1" x14ac:dyDescent="0.25">
      <c r="A13273" t="s">
        <v>803</v>
      </c>
      <c r="B13273" t="s">
        <v>8</v>
      </c>
      <c r="F13273" t="s">
        <v>27514</v>
      </c>
      <c r="G13273" t="s">
        <v>468</v>
      </c>
    </row>
    <row r="13274" spans="1:7" hidden="1" x14ac:dyDescent="0.25">
      <c r="A13274" t="s">
        <v>803</v>
      </c>
      <c r="B13274" t="s">
        <v>8</v>
      </c>
      <c r="F13274" t="s">
        <v>27517</v>
      </c>
      <c r="G13274" t="s">
        <v>468</v>
      </c>
    </row>
    <row r="13275" spans="1:7" hidden="1" x14ac:dyDescent="0.25">
      <c r="A13275" t="s">
        <v>4524</v>
      </c>
      <c r="B13275" t="s">
        <v>8</v>
      </c>
      <c r="F13275" t="s">
        <v>27520</v>
      </c>
      <c r="G13275" t="s">
        <v>29627</v>
      </c>
    </row>
    <row r="13276" spans="1:7" hidden="1" x14ac:dyDescent="0.25">
      <c r="A13276" t="s">
        <v>4524</v>
      </c>
      <c r="B13276" t="s">
        <v>8</v>
      </c>
      <c r="F13276" t="s">
        <v>27523</v>
      </c>
      <c r="G13276" t="s">
        <v>29627</v>
      </c>
    </row>
    <row r="13277" spans="1:7" hidden="1" x14ac:dyDescent="0.25">
      <c r="A13277" t="s">
        <v>4524</v>
      </c>
      <c r="B13277" t="s">
        <v>8</v>
      </c>
      <c r="F13277" t="s">
        <v>27526</v>
      </c>
      <c r="G13277" t="s">
        <v>29627</v>
      </c>
    </row>
    <row r="13278" spans="1:7" hidden="1" x14ac:dyDescent="0.25">
      <c r="A13278" t="s">
        <v>4524</v>
      </c>
      <c r="B13278" t="s">
        <v>8</v>
      </c>
      <c r="F13278" t="s">
        <v>27529</v>
      </c>
      <c r="G13278" t="s">
        <v>29627</v>
      </c>
    </row>
    <row r="13279" spans="1:7" hidden="1" x14ac:dyDescent="0.25">
      <c r="A13279" t="s">
        <v>803</v>
      </c>
      <c r="B13279" t="s">
        <v>8</v>
      </c>
      <c r="F13279" t="s">
        <v>27532</v>
      </c>
      <c r="G13279" t="s">
        <v>29627</v>
      </c>
    </row>
    <row r="13280" spans="1:7" hidden="1" x14ac:dyDescent="0.25">
      <c r="A13280" t="s">
        <v>803</v>
      </c>
      <c r="B13280" t="s">
        <v>8</v>
      </c>
      <c r="F13280" t="s">
        <v>27535</v>
      </c>
      <c r="G13280" t="s">
        <v>29627</v>
      </c>
    </row>
    <row r="13281" spans="1:7" hidden="1" x14ac:dyDescent="0.25">
      <c r="A13281" t="s">
        <v>803</v>
      </c>
      <c r="B13281" t="s">
        <v>8</v>
      </c>
      <c r="F13281" t="s">
        <v>27308</v>
      </c>
      <c r="G13281" t="s">
        <v>470</v>
      </c>
    </row>
    <row r="13282" spans="1:7" hidden="1" x14ac:dyDescent="0.25">
      <c r="A13282" t="s">
        <v>803</v>
      </c>
      <c r="B13282" t="s">
        <v>8</v>
      </c>
      <c r="F13282" t="s">
        <v>27311</v>
      </c>
      <c r="G13282" t="s">
        <v>470</v>
      </c>
    </row>
    <row r="13283" spans="1:7" hidden="1" x14ac:dyDescent="0.25">
      <c r="A13283" t="s">
        <v>803</v>
      </c>
      <c r="B13283" t="s">
        <v>8</v>
      </c>
      <c r="F13283" t="s">
        <v>27314</v>
      </c>
      <c r="G13283" t="s">
        <v>470</v>
      </c>
    </row>
    <row r="13284" spans="1:7" hidden="1" x14ac:dyDescent="0.25">
      <c r="A13284" t="s">
        <v>803</v>
      </c>
      <c r="B13284" t="s">
        <v>8</v>
      </c>
      <c r="F13284" t="s">
        <v>27317</v>
      </c>
      <c r="G13284" t="s">
        <v>470</v>
      </c>
    </row>
    <row r="13285" spans="1:7" hidden="1" x14ac:dyDescent="0.25">
      <c r="A13285" t="s">
        <v>803</v>
      </c>
      <c r="B13285" t="s">
        <v>8</v>
      </c>
      <c r="F13285" t="s">
        <v>27320</v>
      </c>
      <c r="G13285" t="s">
        <v>470</v>
      </c>
    </row>
    <row r="13286" spans="1:7" hidden="1" x14ac:dyDescent="0.25">
      <c r="A13286" t="s">
        <v>4</v>
      </c>
      <c r="B13286" t="s">
        <v>9</v>
      </c>
      <c r="F13286" t="s">
        <v>27568</v>
      </c>
      <c r="G13286" t="s">
        <v>4879</v>
      </c>
    </row>
    <row r="13287" spans="1:7" hidden="1" x14ac:dyDescent="0.25">
      <c r="A13287" t="s">
        <v>8290</v>
      </c>
      <c r="B13287" t="s">
        <v>260</v>
      </c>
      <c r="F13287" t="s">
        <v>27571</v>
      </c>
      <c r="G13287" t="s">
        <v>4879</v>
      </c>
    </row>
    <row r="13288" spans="1:7" hidden="1" x14ac:dyDescent="0.25">
      <c r="A13288" t="s">
        <v>4</v>
      </c>
      <c r="B13288" t="s">
        <v>9</v>
      </c>
      <c r="F13288" t="s">
        <v>27574</v>
      </c>
      <c r="G13288" t="s">
        <v>4879</v>
      </c>
    </row>
    <row r="13289" spans="1:7" hidden="1" x14ac:dyDescent="0.25">
      <c r="A13289" t="s">
        <v>4</v>
      </c>
      <c r="B13289" t="s">
        <v>9</v>
      </c>
      <c r="F13289" t="s">
        <v>27577</v>
      </c>
      <c r="G13289" t="s">
        <v>4879</v>
      </c>
    </row>
    <row r="13290" spans="1:7" hidden="1" x14ac:dyDescent="0.25">
      <c r="A13290" t="s">
        <v>4</v>
      </c>
      <c r="B13290" t="s">
        <v>9</v>
      </c>
      <c r="F13290" t="s">
        <v>27580</v>
      </c>
      <c r="G13290" t="s">
        <v>4879</v>
      </c>
    </row>
    <row r="13291" spans="1:7" hidden="1" x14ac:dyDescent="0.25">
      <c r="A13291" t="s">
        <v>4</v>
      </c>
      <c r="B13291" t="s">
        <v>9</v>
      </c>
      <c r="F13291" t="s">
        <v>27583</v>
      </c>
      <c r="G13291" t="s">
        <v>4879</v>
      </c>
    </row>
    <row r="13292" spans="1:7" hidden="1" x14ac:dyDescent="0.25">
      <c r="A13292" t="s">
        <v>3371</v>
      </c>
      <c r="B13292" t="s">
        <v>646</v>
      </c>
      <c r="F13292" t="s">
        <v>27586</v>
      </c>
      <c r="G13292" t="s">
        <v>4879</v>
      </c>
    </row>
    <row r="13293" spans="1:7" hidden="1" x14ac:dyDescent="0.25">
      <c r="A13293" t="s">
        <v>3371</v>
      </c>
      <c r="B13293" t="s">
        <v>646</v>
      </c>
      <c r="F13293" t="s">
        <v>27589</v>
      </c>
      <c r="G13293" t="s">
        <v>4879</v>
      </c>
    </row>
    <row r="13294" spans="1:7" hidden="1" x14ac:dyDescent="0.25">
      <c r="A13294" t="s">
        <v>4</v>
      </c>
      <c r="B13294" t="s">
        <v>9</v>
      </c>
      <c r="F13294" t="s">
        <v>27592</v>
      </c>
      <c r="G13294" t="s">
        <v>4879</v>
      </c>
    </row>
    <row r="13295" spans="1:7" hidden="1" x14ac:dyDescent="0.25">
      <c r="A13295" t="s">
        <v>3371</v>
      </c>
      <c r="B13295" t="s">
        <v>3372</v>
      </c>
      <c r="F13295" t="s">
        <v>27350</v>
      </c>
      <c r="G13295" t="s">
        <v>4880</v>
      </c>
    </row>
    <row r="13296" spans="1:7" hidden="1" x14ac:dyDescent="0.25">
      <c r="A13296" t="s">
        <v>4</v>
      </c>
      <c r="B13296" t="s">
        <v>9</v>
      </c>
      <c r="F13296" t="s">
        <v>27353</v>
      </c>
      <c r="G13296" t="s">
        <v>4880</v>
      </c>
    </row>
    <row r="13297" spans="1:7" hidden="1" x14ac:dyDescent="0.25">
      <c r="A13297" t="s">
        <v>4</v>
      </c>
      <c r="B13297" t="s">
        <v>9</v>
      </c>
      <c r="F13297" t="s">
        <v>27356</v>
      </c>
      <c r="G13297" t="s">
        <v>4880</v>
      </c>
    </row>
    <row r="13298" spans="1:7" hidden="1" x14ac:dyDescent="0.25">
      <c r="A13298" t="s">
        <v>4</v>
      </c>
      <c r="B13298" t="s">
        <v>260</v>
      </c>
      <c r="F13298" t="s">
        <v>27359</v>
      </c>
      <c r="G13298" t="s">
        <v>4880</v>
      </c>
    </row>
    <row r="13299" spans="1:7" hidden="1" x14ac:dyDescent="0.25">
      <c r="A13299" t="s">
        <v>4</v>
      </c>
      <c r="B13299" t="s">
        <v>9</v>
      </c>
      <c r="F13299" t="s">
        <v>27362</v>
      </c>
      <c r="G13299" t="s">
        <v>4880</v>
      </c>
    </row>
    <row r="13300" spans="1:7" hidden="1" x14ac:dyDescent="0.25">
      <c r="A13300" t="s">
        <v>3371</v>
      </c>
      <c r="B13300" t="s">
        <v>3372</v>
      </c>
      <c r="F13300" t="s">
        <v>27365</v>
      </c>
      <c r="G13300" t="s">
        <v>4880</v>
      </c>
    </row>
    <row r="13301" spans="1:7" hidden="1" x14ac:dyDescent="0.25">
      <c r="A13301" t="s">
        <v>3371</v>
      </c>
      <c r="B13301" t="s">
        <v>3372</v>
      </c>
      <c r="F13301" t="s">
        <v>27368</v>
      </c>
      <c r="G13301" t="s">
        <v>4880</v>
      </c>
    </row>
    <row r="13302" spans="1:7" hidden="1" x14ac:dyDescent="0.25">
      <c r="A13302" t="s">
        <v>4</v>
      </c>
      <c r="B13302" t="s">
        <v>9</v>
      </c>
      <c r="F13302" t="s">
        <v>27371</v>
      </c>
      <c r="G13302" t="s">
        <v>4880</v>
      </c>
    </row>
    <row r="13303" spans="1:7" hidden="1" x14ac:dyDescent="0.25">
      <c r="A13303" t="s">
        <v>4</v>
      </c>
      <c r="B13303" t="s">
        <v>6606</v>
      </c>
      <c r="F13303" t="s">
        <v>27374</v>
      </c>
      <c r="G13303" t="s">
        <v>4881</v>
      </c>
    </row>
    <row r="13304" spans="1:7" hidden="1" x14ac:dyDescent="0.25">
      <c r="A13304" t="s">
        <v>162</v>
      </c>
      <c r="B13304" t="s">
        <v>27619</v>
      </c>
      <c r="C13304" t="s">
        <v>15245</v>
      </c>
      <c r="E13304" t="s">
        <v>4881</v>
      </c>
      <c r="F13304" t="s">
        <v>27377</v>
      </c>
      <c r="G13304" t="s">
        <v>4881</v>
      </c>
    </row>
    <row r="13305" spans="1:7" hidden="1" x14ac:dyDescent="0.25">
      <c r="A13305" t="s">
        <v>162</v>
      </c>
      <c r="B13305" t="s">
        <v>27619</v>
      </c>
      <c r="C13305" t="s">
        <v>15245</v>
      </c>
      <c r="E13305" t="s">
        <v>1140</v>
      </c>
      <c r="F13305" t="s">
        <v>27380</v>
      </c>
      <c r="G13305" t="s">
        <v>4881</v>
      </c>
    </row>
    <row r="13306" spans="1:7" hidden="1" x14ac:dyDescent="0.25">
      <c r="A13306" t="s">
        <v>162</v>
      </c>
      <c r="B13306" t="s">
        <v>27619</v>
      </c>
      <c r="C13306" t="s">
        <v>15245</v>
      </c>
      <c r="E13306" t="s">
        <v>1140</v>
      </c>
      <c r="F13306" t="s">
        <v>27383</v>
      </c>
      <c r="G13306" t="s">
        <v>4881</v>
      </c>
    </row>
    <row r="13307" spans="1:7" hidden="1" x14ac:dyDescent="0.25">
      <c r="A13307" t="s">
        <v>162</v>
      </c>
      <c r="B13307" t="s">
        <v>27619</v>
      </c>
      <c r="C13307" t="s">
        <v>15245</v>
      </c>
      <c r="E13307" t="s">
        <v>1140</v>
      </c>
      <c r="F13307" t="s">
        <v>27386</v>
      </c>
      <c r="G13307" t="s">
        <v>4881</v>
      </c>
    </row>
    <row r="13308" spans="1:7" hidden="1" x14ac:dyDescent="0.25">
      <c r="A13308" t="s">
        <v>803</v>
      </c>
      <c r="B13308" t="s">
        <v>8</v>
      </c>
      <c r="F13308" t="s">
        <v>27389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F13309" t="s">
        <v>27391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E13310" t="s">
        <v>1140</v>
      </c>
      <c r="F13310" t="s">
        <v>27394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E13311" t="s">
        <v>1140</v>
      </c>
      <c r="F13311" t="s">
        <v>27397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F13312" t="s">
        <v>27400</v>
      </c>
      <c r="G13312" t="s">
        <v>4881</v>
      </c>
    </row>
    <row r="13313" spans="1:7" hidden="1" x14ac:dyDescent="0.25">
      <c r="A13313" t="s">
        <v>4</v>
      </c>
      <c r="B13313" t="s">
        <v>3240</v>
      </c>
      <c r="F13313" t="s">
        <v>27403</v>
      </c>
      <c r="G13313" t="s">
        <v>4881</v>
      </c>
    </row>
    <row r="13314" spans="1:7" hidden="1" x14ac:dyDescent="0.25">
      <c r="A13314" t="s">
        <v>4</v>
      </c>
      <c r="B13314" t="s">
        <v>70</v>
      </c>
      <c r="F13314" t="s">
        <v>27406</v>
      </c>
      <c r="G13314" t="s">
        <v>4881</v>
      </c>
    </row>
    <row r="13315" spans="1:7" hidden="1" x14ac:dyDescent="0.25">
      <c r="A13315" t="s">
        <v>803</v>
      </c>
      <c r="B13315" t="s">
        <v>8</v>
      </c>
      <c r="F13315" t="s">
        <v>27409</v>
      </c>
      <c r="G13315" t="s">
        <v>4881</v>
      </c>
    </row>
    <row r="13316" spans="1:7" hidden="1" x14ac:dyDescent="0.25">
      <c r="A13316" t="s">
        <v>4</v>
      </c>
      <c r="B13316" t="s">
        <v>3240</v>
      </c>
      <c r="F13316" t="s">
        <v>27412</v>
      </c>
      <c r="G13316" t="s">
        <v>4881</v>
      </c>
    </row>
    <row r="13317" spans="1:7" hidden="1" x14ac:dyDescent="0.25">
      <c r="A13317" t="s">
        <v>803</v>
      </c>
      <c r="B13317" t="s">
        <v>8</v>
      </c>
      <c r="F13317" t="s">
        <v>27415</v>
      </c>
      <c r="G13317" t="s">
        <v>4881</v>
      </c>
    </row>
    <row r="13318" spans="1:7" hidden="1" x14ac:dyDescent="0.25">
      <c r="A13318" t="s">
        <v>803</v>
      </c>
      <c r="B13318" t="s">
        <v>8</v>
      </c>
      <c r="F13318" t="s">
        <v>27418</v>
      </c>
      <c r="G13318" t="s">
        <v>4881</v>
      </c>
    </row>
    <row r="13319" spans="1:7" hidden="1" x14ac:dyDescent="0.25">
      <c r="A13319" t="s">
        <v>803</v>
      </c>
      <c r="B13319" t="s">
        <v>8</v>
      </c>
      <c r="F13319" t="s">
        <v>27595</v>
      </c>
      <c r="G13319" t="s">
        <v>4882</v>
      </c>
    </row>
    <row r="13320" spans="1:7" hidden="1" x14ac:dyDescent="0.25">
      <c r="A13320" t="s">
        <v>803</v>
      </c>
      <c r="B13320" t="s">
        <v>8</v>
      </c>
      <c r="F13320" t="s">
        <v>27598</v>
      </c>
      <c r="G13320" t="s">
        <v>4882</v>
      </c>
    </row>
    <row r="13321" spans="1:7" hidden="1" x14ac:dyDescent="0.25">
      <c r="A13321" t="s">
        <v>803</v>
      </c>
      <c r="B13321" t="s">
        <v>8</v>
      </c>
      <c r="F13321" t="s">
        <v>27601</v>
      </c>
      <c r="G13321" t="s">
        <v>4882</v>
      </c>
    </row>
    <row r="13322" spans="1:7" hidden="1" x14ac:dyDescent="0.25">
      <c r="A13322" t="s">
        <v>4</v>
      </c>
      <c r="B13322" t="s">
        <v>70</v>
      </c>
      <c r="F13322" t="s">
        <v>27604</v>
      </c>
      <c r="G13322" t="s">
        <v>4882</v>
      </c>
    </row>
    <row r="13323" spans="1:7" hidden="1" x14ac:dyDescent="0.25">
      <c r="A13323" t="s">
        <v>115</v>
      </c>
      <c r="B13323" t="s">
        <v>70</v>
      </c>
      <c r="F13323" t="s">
        <v>27607</v>
      </c>
      <c r="G13323" t="s">
        <v>4882</v>
      </c>
    </row>
    <row r="13324" spans="1:7" hidden="1" x14ac:dyDescent="0.25">
      <c r="A13324" t="s">
        <v>803</v>
      </c>
      <c r="B13324" t="s">
        <v>8</v>
      </c>
      <c r="F13324" t="s">
        <v>27610</v>
      </c>
      <c r="G13324" t="s">
        <v>4882</v>
      </c>
    </row>
    <row r="13325" spans="1:7" hidden="1" x14ac:dyDescent="0.25">
      <c r="A13325" t="s">
        <v>803</v>
      </c>
      <c r="B13325" t="s">
        <v>8</v>
      </c>
      <c r="F13325" t="s">
        <v>27613</v>
      </c>
      <c r="G13325" t="s">
        <v>4882</v>
      </c>
    </row>
    <row r="13326" spans="1:7" hidden="1" x14ac:dyDescent="0.25">
      <c r="A13326" t="s">
        <v>803</v>
      </c>
      <c r="B13326" t="s">
        <v>8</v>
      </c>
      <c r="F13326" t="s">
        <v>27616</v>
      </c>
      <c r="G13326" t="s">
        <v>4882</v>
      </c>
    </row>
    <row r="13327" spans="1:7" hidden="1" x14ac:dyDescent="0.25">
      <c r="A13327" t="s">
        <v>803</v>
      </c>
      <c r="B13327" t="s">
        <v>8</v>
      </c>
      <c r="F13327" t="s">
        <v>27421</v>
      </c>
      <c r="G13327" t="s">
        <v>773</v>
      </c>
    </row>
    <row r="13328" spans="1:7" hidden="1" x14ac:dyDescent="0.25">
      <c r="A13328" t="s">
        <v>803</v>
      </c>
      <c r="B13328" t="s">
        <v>8</v>
      </c>
      <c r="F13328" t="s">
        <v>27424</v>
      </c>
      <c r="G13328" t="s">
        <v>773</v>
      </c>
    </row>
    <row r="13329" spans="1:7" hidden="1" x14ac:dyDescent="0.25">
      <c r="A13329" t="s">
        <v>803</v>
      </c>
      <c r="B13329" t="s">
        <v>8</v>
      </c>
      <c r="F13329" t="s">
        <v>27427</v>
      </c>
      <c r="G13329" t="s">
        <v>773</v>
      </c>
    </row>
    <row r="13330" spans="1:7" hidden="1" x14ac:dyDescent="0.25">
      <c r="A13330" t="s">
        <v>803</v>
      </c>
      <c r="B13330" t="s">
        <v>8</v>
      </c>
      <c r="F13330" t="s">
        <v>27430</v>
      </c>
      <c r="G13330" t="s">
        <v>773</v>
      </c>
    </row>
    <row r="13331" spans="1:7" hidden="1" x14ac:dyDescent="0.25">
      <c r="A13331" t="s">
        <v>803</v>
      </c>
      <c r="B13331" t="s">
        <v>8</v>
      </c>
      <c r="F13331" t="s">
        <v>27433</v>
      </c>
      <c r="G13331" t="s">
        <v>796</v>
      </c>
    </row>
    <row r="13332" spans="1:7" hidden="1" x14ac:dyDescent="0.25">
      <c r="A13332" t="s">
        <v>803</v>
      </c>
      <c r="B13332" t="s">
        <v>8</v>
      </c>
      <c r="F13332" t="s">
        <v>27436</v>
      </c>
      <c r="G13332" t="s">
        <v>796</v>
      </c>
    </row>
    <row r="13333" spans="1:7" hidden="1" x14ac:dyDescent="0.25">
      <c r="A13333" t="s">
        <v>803</v>
      </c>
      <c r="B13333" t="s">
        <v>8</v>
      </c>
      <c r="F13333" t="s">
        <v>27439</v>
      </c>
      <c r="G13333" t="s">
        <v>796</v>
      </c>
    </row>
    <row r="13334" spans="1:7" hidden="1" x14ac:dyDescent="0.25">
      <c r="A13334" t="s">
        <v>803</v>
      </c>
      <c r="B13334" t="s">
        <v>8</v>
      </c>
      <c r="F13334" t="s">
        <v>27442</v>
      </c>
      <c r="G13334" t="s">
        <v>796</v>
      </c>
    </row>
    <row r="13335" spans="1:7" hidden="1" x14ac:dyDescent="0.25">
      <c r="A13335" t="s">
        <v>803</v>
      </c>
      <c r="B13335" t="s">
        <v>8</v>
      </c>
      <c r="F13335" t="s">
        <v>27445</v>
      </c>
      <c r="G13335" t="s">
        <v>4526</v>
      </c>
    </row>
    <row r="13336" spans="1:7" hidden="1" x14ac:dyDescent="0.25">
      <c r="A13336" t="s">
        <v>803</v>
      </c>
      <c r="B13336" t="s">
        <v>8</v>
      </c>
      <c r="F13336" t="s">
        <v>27448</v>
      </c>
      <c r="G13336" t="s">
        <v>4526</v>
      </c>
    </row>
    <row r="13337" spans="1:7" hidden="1" x14ac:dyDescent="0.25">
      <c r="A13337" t="s">
        <v>803</v>
      </c>
      <c r="B13337" t="s">
        <v>8</v>
      </c>
      <c r="F13337" t="s">
        <v>27451</v>
      </c>
      <c r="G13337" t="s">
        <v>4526</v>
      </c>
    </row>
    <row r="13338" spans="1:7" hidden="1" x14ac:dyDescent="0.25">
      <c r="A13338" t="s">
        <v>227</v>
      </c>
      <c r="B13338" t="s">
        <v>27628</v>
      </c>
      <c r="C13338" t="s">
        <v>21605</v>
      </c>
      <c r="F13338" t="s">
        <v>27454</v>
      </c>
      <c r="G13338" t="s">
        <v>4526</v>
      </c>
    </row>
    <row r="13339" spans="1:7" hidden="1" x14ac:dyDescent="0.25">
      <c r="A13339" t="s">
        <v>227</v>
      </c>
      <c r="B13339" t="s">
        <v>27629</v>
      </c>
      <c r="C13339" t="s">
        <v>21605</v>
      </c>
      <c r="F13339" t="s">
        <v>27457</v>
      </c>
      <c r="G13339" t="s">
        <v>4526</v>
      </c>
    </row>
    <row r="13340" spans="1:7" hidden="1" x14ac:dyDescent="0.25">
      <c r="A13340" t="s">
        <v>227</v>
      </c>
      <c r="B13340" t="s">
        <v>27629</v>
      </c>
      <c r="C13340" t="s">
        <v>21605</v>
      </c>
      <c r="F13340" t="s">
        <v>27460</v>
      </c>
      <c r="G13340" t="s">
        <v>4526</v>
      </c>
    </row>
    <row r="13341" spans="1:7" hidden="1" x14ac:dyDescent="0.25">
      <c r="A13341" t="s">
        <v>227</v>
      </c>
      <c r="B13341" t="s">
        <v>27630</v>
      </c>
      <c r="C13341" t="s">
        <v>21605</v>
      </c>
      <c r="F13341" t="s">
        <v>27463</v>
      </c>
      <c r="G13341" t="s">
        <v>4526</v>
      </c>
    </row>
    <row r="13342" spans="1:7" hidden="1" x14ac:dyDescent="0.25">
      <c r="A13342" t="s">
        <v>227</v>
      </c>
      <c r="B13342" t="s">
        <v>27630</v>
      </c>
      <c r="C13342" t="s">
        <v>21605</v>
      </c>
      <c r="F13342" t="s">
        <v>27466</v>
      </c>
      <c r="G13342" t="s">
        <v>4526</v>
      </c>
    </row>
    <row r="13343" spans="1:7" hidden="1" x14ac:dyDescent="0.25">
      <c r="A13343" t="s">
        <v>8385</v>
      </c>
      <c r="B13343" t="s">
        <v>260</v>
      </c>
      <c r="F13343" t="s">
        <v>27469</v>
      </c>
      <c r="G13343" t="s">
        <v>4867</v>
      </c>
    </row>
    <row r="13344" spans="1:7" hidden="1" x14ac:dyDescent="0.25">
      <c r="A13344" t="s">
        <v>4</v>
      </c>
      <c r="B13344" t="s">
        <v>8</v>
      </c>
      <c r="F13344" t="s">
        <v>27472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F13345" t="s">
        <v>27475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F13346" t="s">
        <v>27478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27631</v>
      </c>
      <c r="F13347" t="s">
        <v>27481</v>
      </c>
      <c r="G13347" t="s">
        <v>4867</v>
      </c>
    </row>
    <row r="13348" spans="1:7" hidden="1" x14ac:dyDescent="0.25">
      <c r="A13348" t="s">
        <v>27632</v>
      </c>
      <c r="B13348" t="s">
        <v>70</v>
      </c>
      <c r="F13348" t="s">
        <v>27484</v>
      </c>
      <c r="G13348" t="s">
        <v>4867</v>
      </c>
    </row>
    <row r="13349" spans="1:7" hidden="1" x14ac:dyDescent="0.25">
      <c r="A13349" t="s">
        <v>803</v>
      </c>
      <c r="B13349" t="s">
        <v>8</v>
      </c>
      <c r="F13349" t="s">
        <v>27487</v>
      </c>
      <c r="G13349" t="s">
        <v>4867</v>
      </c>
    </row>
    <row r="13350" spans="1:7" hidden="1" x14ac:dyDescent="0.25">
      <c r="A13350" t="s">
        <v>803</v>
      </c>
      <c r="B13350" t="s">
        <v>8</v>
      </c>
      <c r="F13350" t="s">
        <v>27490</v>
      </c>
      <c r="G13350" t="s">
        <v>4867</v>
      </c>
    </row>
    <row r="13351" spans="1:7" hidden="1" x14ac:dyDescent="0.25">
      <c r="A13351" t="s">
        <v>4</v>
      </c>
      <c r="B13351" t="s">
        <v>4869</v>
      </c>
      <c r="F13351" t="s">
        <v>27538</v>
      </c>
      <c r="G13351" t="s">
        <v>4868</v>
      </c>
    </row>
    <row r="13352" spans="1:7" hidden="1" x14ac:dyDescent="0.25">
      <c r="A13352" t="s">
        <v>4</v>
      </c>
      <c r="B13352" t="s">
        <v>260</v>
      </c>
      <c r="F13352" t="s">
        <v>27541</v>
      </c>
      <c r="G13352" t="s">
        <v>4868</v>
      </c>
    </row>
    <row r="13353" spans="1:7" hidden="1" x14ac:dyDescent="0.25">
      <c r="A13353" t="s">
        <v>803</v>
      </c>
      <c r="B13353" t="s">
        <v>4869</v>
      </c>
      <c r="F13353" t="s">
        <v>27544</v>
      </c>
      <c r="G13353" t="s">
        <v>4868</v>
      </c>
    </row>
    <row r="13354" spans="1:7" hidden="1" x14ac:dyDescent="0.25">
      <c r="A13354" t="s">
        <v>803</v>
      </c>
      <c r="B13354" t="s">
        <v>4869</v>
      </c>
      <c r="F13354" t="s">
        <v>27547</v>
      </c>
      <c r="G13354" t="s">
        <v>4868</v>
      </c>
    </row>
    <row r="13355" spans="1:7" x14ac:dyDescent="0.25">
      <c r="A13355" t="s">
        <v>115</v>
      </c>
      <c r="B13355" t="s">
        <v>27619</v>
      </c>
      <c r="C13355" t="s">
        <v>15245</v>
      </c>
      <c r="F13355" t="s">
        <v>27550</v>
      </c>
      <c r="G13355" t="s">
        <v>4871</v>
      </c>
    </row>
    <row r="13356" spans="1:7" x14ac:dyDescent="0.25">
      <c r="A13356" t="s">
        <v>4</v>
      </c>
      <c r="B13356" t="s">
        <v>8</v>
      </c>
      <c r="F13356" t="s">
        <v>27553</v>
      </c>
      <c r="G13356" t="s">
        <v>4871</v>
      </c>
    </row>
    <row r="13357" spans="1:7" x14ac:dyDescent="0.25">
      <c r="A13357" t="s">
        <v>803</v>
      </c>
      <c r="B13357" t="s">
        <v>8</v>
      </c>
      <c r="F13357" t="s">
        <v>27556</v>
      </c>
      <c r="G13357" t="s">
        <v>4871</v>
      </c>
    </row>
    <row r="13358" spans="1:7" x14ac:dyDescent="0.25">
      <c r="A13358" t="s">
        <v>803</v>
      </c>
      <c r="B13358" t="s">
        <v>8</v>
      </c>
      <c r="F13358" t="s">
        <v>27559</v>
      </c>
      <c r="G13358" t="s">
        <v>4871</v>
      </c>
    </row>
    <row r="13359" spans="1:7" x14ac:dyDescent="0.25">
      <c r="A13359" t="s">
        <v>803</v>
      </c>
      <c r="B13359" t="s">
        <v>8</v>
      </c>
      <c r="F13359" t="s">
        <v>27562</v>
      </c>
      <c r="G13359" t="s">
        <v>4871</v>
      </c>
    </row>
    <row r="13360" spans="1:7" x14ac:dyDescent="0.25">
      <c r="A13360" t="s">
        <v>803</v>
      </c>
      <c r="B13360" t="s">
        <v>8</v>
      </c>
      <c r="F13360" t="s">
        <v>27565</v>
      </c>
      <c r="G13360" t="s">
        <v>4871</v>
      </c>
    </row>
    <row r="13361" spans="1:7" hidden="1" x14ac:dyDescent="0.25">
      <c r="A13361" t="s">
        <v>803</v>
      </c>
      <c r="B13361" t="s">
        <v>8</v>
      </c>
      <c r="F13361" t="s">
        <v>27621</v>
      </c>
      <c r="G13361" t="s">
        <v>4878</v>
      </c>
    </row>
    <row r="13362" spans="1:7" hidden="1" x14ac:dyDescent="0.25">
      <c r="A13362" t="s">
        <v>803</v>
      </c>
      <c r="B13362" t="s">
        <v>8</v>
      </c>
      <c r="F13362" t="s">
        <v>27723</v>
      </c>
      <c r="G13362" t="s">
        <v>91</v>
      </c>
    </row>
    <row r="13363" spans="1:7" hidden="1" x14ac:dyDescent="0.25">
      <c r="A13363" t="s">
        <v>91</v>
      </c>
      <c r="B13363" t="s">
        <v>12992</v>
      </c>
      <c r="F13363" t="s">
        <v>27726</v>
      </c>
      <c r="G13363" t="s">
        <v>91</v>
      </c>
    </row>
    <row r="13364" spans="1:7" hidden="1" x14ac:dyDescent="0.25">
      <c r="A13364" t="s">
        <v>62</v>
      </c>
      <c r="B13364" t="s">
        <v>12992</v>
      </c>
      <c r="F13364" t="s">
        <v>27729</v>
      </c>
      <c r="G13364" t="s">
        <v>91</v>
      </c>
    </row>
    <row r="13365" spans="1:7" hidden="1" x14ac:dyDescent="0.25">
      <c r="A13365" t="s">
        <v>4</v>
      </c>
      <c r="B13365" t="s">
        <v>28140</v>
      </c>
      <c r="F13365" t="s">
        <v>27732</v>
      </c>
      <c r="G13365" t="s">
        <v>91</v>
      </c>
    </row>
    <row r="13366" spans="1:7" hidden="1" x14ac:dyDescent="0.25">
      <c r="A13366" t="s">
        <v>803</v>
      </c>
      <c r="B13366" t="s">
        <v>8</v>
      </c>
      <c r="F13366" t="s">
        <v>27735</v>
      </c>
      <c r="G13366" t="s">
        <v>91</v>
      </c>
    </row>
    <row r="13367" spans="1:7" hidden="1" x14ac:dyDescent="0.25">
      <c r="A13367" t="s">
        <v>803</v>
      </c>
      <c r="B13367" t="s">
        <v>8</v>
      </c>
      <c r="F13367" t="s">
        <v>27738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F13368" t="s">
        <v>27741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28141</v>
      </c>
      <c r="F13369" t="s">
        <v>27744</v>
      </c>
      <c r="G13369" t="s">
        <v>91</v>
      </c>
    </row>
    <row r="13370" spans="1:7" hidden="1" x14ac:dyDescent="0.25">
      <c r="A13370" t="s">
        <v>803</v>
      </c>
      <c r="B13370" t="s">
        <v>8</v>
      </c>
      <c r="F13370" t="s">
        <v>27633</v>
      </c>
      <c r="G13370" t="s">
        <v>4878</v>
      </c>
    </row>
    <row r="13371" spans="1:7" hidden="1" x14ac:dyDescent="0.25">
      <c r="A13371" t="s">
        <v>803</v>
      </c>
      <c r="B13371" t="s">
        <v>8</v>
      </c>
      <c r="F13371" t="s">
        <v>27636</v>
      </c>
      <c r="G13371" t="s">
        <v>4878</v>
      </c>
    </row>
    <row r="13372" spans="1:7" hidden="1" x14ac:dyDescent="0.25">
      <c r="A13372" t="s">
        <v>803</v>
      </c>
      <c r="B13372" t="s">
        <v>8</v>
      </c>
      <c r="F13372" t="s">
        <v>27639</v>
      </c>
      <c r="G13372" t="s">
        <v>4878</v>
      </c>
    </row>
    <row r="13373" spans="1:7" hidden="1" x14ac:dyDescent="0.25">
      <c r="A13373" t="s">
        <v>803</v>
      </c>
      <c r="B13373" t="s">
        <v>8</v>
      </c>
      <c r="F13373" t="s">
        <v>27642</v>
      </c>
      <c r="G13373" t="s">
        <v>4878</v>
      </c>
    </row>
    <row r="13374" spans="1:7" hidden="1" x14ac:dyDescent="0.25">
      <c r="A13374" t="s">
        <v>803</v>
      </c>
      <c r="B13374" t="s">
        <v>8</v>
      </c>
      <c r="F13374" t="s">
        <v>27645</v>
      </c>
      <c r="G13374" t="s">
        <v>4878</v>
      </c>
    </row>
    <row r="13375" spans="1:7" hidden="1" x14ac:dyDescent="0.25">
      <c r="A13375" t="s">
        <v>4</v>
      </c>
      <c r="B13375" t="s">
        <v>3229</v>
      </c>
      <c r="F13375" t="s">
        <v>27648</v>
      </c>
      <c r="G13375" t="s">
        <v>4860</v>
      </c>
    </row>
    <row r="13376" spans="1:7" hidden="1" x14ac:dyDescent="0.25">
      <c r="A13376" t="s">
        <v>4</v>
      </c>
      <c r="B13376" t="s">
        <v>3229</v>
      </c>
      <c r="F13376" t="s">
        <v>27651</v>
      </c>
      <c r="G13376" t="s">
        <v>4860</v>
      </c>
    </row>
    <row r="13377" spans="1:7" hidden="1" x14ac:dyDescent="0.25">
      <c r="A13377" t="s">
        <v>4</v>
      </c>
      <c r="B13377" t="s">
        <v>3229</v>
      </c>
      <c r="F13377" t="s">
        <v>27654</v>
      </c>
      <c r="G13377" t="s">
        <v>4860</v>
      </c>
    </row>
    <row r="13378" spans="1:7" hidden="1" x14ac:dyDescent="0.25">
      <c r="A13378" t="s">
        <v>4</v>
      </c>
      <c r="B13378" t="s">
        <v>3229</v>
      </c>
      <c r="F13378" t="s">
        <v>27657</v>
      </c>
      <c r="G13378" t="s">
        <v>4860</v>
      </c>
    </row>
    <row r="13379" spans="1:7" hidden="1" x14ac:dyDescent="0.25">
      <c r="A13379" t="s">
        <v>4</v>
      </c>
      <c r="B13379" t="s">
        <v>3229</v>
      </c>
      <c r="F13379" t="s">
        <v>27660</v>
      </c>
      <c r="G13379" t="s">
        <v>4860</v>
      </c>
    </row>
    <row r="13380" spans="1:7" hidden="1" x14ac:dyDescent="0.25">
      <c r="A13380" t="s">
        <v>4</v>
      </c>
      <c r="B13380" t="s">
        <v>3229</v>
      </c>
      <c r="F13380" t="s">
        <v>27663</v>
      </c>
      <c r="G13380" t="s">
        <v>4860</v>
      </c>
    </row>
    <row r="13381" spans="1:7" hidden="1" x14ac:dyDescent="0.25">
      <c r="A13381" t="s">
        <v>4</v>
      </c>
      <c r="B13381" t="s">
        <v>3229</v>
      </c>
      <c r="F13381" t="s">
        <v>27666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28142</v>
      </c>
      <c r="F13382" t="s">
        <v>27669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E13383" t="s">
        <v>4860</v>
      </c>
      <c r="F13383" t="s">
        <v>27672</v>
      </c>
      <c r="G13383" t="s">
        <v>4860</v>
      </c>
    </row>
    <row r="13384" spans="1:7" hidden="1" x14ac:dyDescent="0.25">
      <c r="A13384" t="s">
        <v>4</v>
      </c>
      <c r="B13384" t="s">
        <v>3229</v>
      </c>
      <c r="F13384" t="s">
        <v>27675</v>
      </c>
      <c r="G13384" t="s">
        <v>4860</v>
      </c>
    </row>
    <row r="13385" spans="1:7" hidden="1" x14ac:dyDescent="0.25">
      <c r="A13385" t="s">
        <v>4</v>
      </c>
      <c r="B13385" t="s">
        <v>3229</v>
      </c>
      <c r="F13385" t="s">
        <v>27678</v>
      </c>
      <c r="G13385" t="s">
        <v>4860</v>
      </c>
    </row>
    <row r="13386" spans="1:7" hidden="1" x14ac:dyDescent="0.25">
      <c r="A13386" t="s">
        <v>4</v>
      </c>
      <c r="B13386" t="s">
        <v>3229</v>
      </c>
      <c r="F13386" t="s">
        <v>27681</v>
      </c>
      <c r="G13386" t="s">
        <v>4860</v>
      </c>
    </row>
    <row r="13387" spans="1:7" hidden="1" x14ac:dyDescent="0.25">
      <c r="A13387" t="s">
        <v>4</v>
      </c>
      <c r="B13387" t="s">
        <v>3229</v>
      </c>
      <c r="F13387" t="s">
        <v>27684</v>
      </c>
      <c r="G13387" t="s">
        <v>4860</v>
      </c>
    </row>
    <row r="13388" spans="1:7" hidden="1" x14ac:dyDescent="0.25">
      <c r="A13388" t="s">
        <v>4</v>
      </c>
      <c r="B13388" t="s">
        <v>3229</v>
      </c>
      <c r="F13388" t="s">
        <v>27687</v>
      </c>
      <c r="G13388" t="s">
        <v>4860</v>
      </c>
    </row>
    <row r="13389" spans="1:7" hidden="1" x14ac:dyDescent="0.25">
      <c r="A13389" t="s">
        <v>4</v>
      </c>
      <c r="B13389" t="s">
        <v>3229</v>
      </c>
      <c r="F13389" t="s">
        <v>27690</v>
      </c>
      <c r="G13389" t="s">
        <v>4860</v>
      </c>
    </row>
    <row r="13390" spans="1:7" hidden="1" x14ac:dyDescent="0.25">
      <c r="A13390" t="s">
        <v>4</v>
      </c>
      <c r="B13390" t="s">
        <v>3229</v>
      </c>
      <c r="F13390" t="s">
        <v>27693</v>
      </c>
      <c r="G13390" t="s">
        <v>4860</v>
      </c>
    </row>
    <row r="13391" spans="1:7" hidden="1" x14ac:dyDescent="0.25">
      <c r="A13391" t="s">
        <v>28143</v>
      </c>
      <c r="B13391" t="s">
        <v>646</v>
      </c>
      <c r="F13391" t="s">
        <v>27696</v>
      </c>
      <c r="G13391" t="s">
        <v>4860</v>
      </c>
    </row>
    <row r="13392" spans="1:7" hidden="1" x14ac:dyDescent="0.25">
      <c r="A13392" t="s">
        <v>28143</v>
      </c>
      <c r="B13392" t="s">
        <v>646</v>
      </c>
      <c r="F13392" t="s">
        <v>27699</v>
      </c>
      <c r="G13392" t="s">
        <v>4860</v>
      </c>
    </row>
    <row r="13393" spans="1:7" hidden="1" x14ac:dyDescent="0.25">
      <c r="A13393" t="s">
        <v>4</v>
      </c>
      <c r="B13393" t="s">
        <v>3229</v>
      </c>
      <c r="F13393" t="s">
        <v>27702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E13394" t="s">
        <v>4860</v>
      </c>
      <c r="F13394" t="s">
        <v>27705</v>
      </c>
      <c r="G13394" t="s">
        <v>4860</v>
      </c>
    </row>
    <row r="13395" spans="1:7" hidden="1" x14ac:dyDescent="0.25">
      <c r="A13395" t="s">
        <v>4</v>
      </c>
      <c r="B13395" t="s">
        <v>3229</v>
      </c>
      <c r="F13395" t="s">
        <v>27708</v>
      </c>
      <c r="G13395" t="s">
        <v>4860</v>
      </c>
    </row>
    <row r="13396" spans="1:7" hidden="1" x14ac:dyDescent="0.25">
      <c r="A13396" t="s">
        <v>4</v>
      </c>
      <c r="B13396" t="s">
        <v>3229</v>
      </c>
      <c r="F13396" t="s">
        <v>27711</v>
      </c>
      <c r="G13396" t="s">
        <v>4860</v>
      </c>
    </row>
    <row r="13397" spans="1:7" hidden="1" x14ac:dyDescent="0.25">
      <c r="A13397" t="s">
        <v>4</v>
      </c>
      <c r="B13397" t="s">
        <v>3229</v>
      </c>
      <c r="F13397" t="s">
        <v>27714</v>
      </c>
      <c r="G13397" t="s">
        <v>4860</v>
      </c>
    </row>
    <row r="13398" spans="1:7" hidden="1" x14ac:dyDescent="0.25">
      <c r="A13398" t="s">
        <v>4</v>
      </c>
      <c r="B13398" t="s">
        <v>3229</v>
      </c>
      <c r="F13398" t="s">
        <v>27717</v>
      </c>
      <c r="G13398" t="s">
        <v>4860</v>
      </c>
    </row>
    <row r="13399" spans="1:7" hidden="1" x14ac:dyDescent="0.25">
      <c r="A13399" t="s">
        <v>4</v>
      </c>
      <c r="B13399" t="s">
        <v>3229</v>
      </c>
      <c r="F13399" t="s">
        <v>27720</v>
      </c>
      <c r="G13399" t="s">
        <v>4860</v>
      </c>
    </row>
    <row r="13400" spans="1:7" hidden="1" x14ac:dyDescent="0.25">
      <c r="A13400" t="s">
        <v>803</v>
      </c>
      <c r="B13400" t="s">
        <v>8</v>
      </c>
      <c r="F13400" t="s">
        <v>27747</v>
      </c>
      <c r="G13400" t="s">
        <v>467</v>
      </c>
    </row>
    <row r="13401" spans="1:7" hidden="1" x14ac:dyDescent="0.25">
      <c r="A13401" t="s">
        <v>803</v>
      </c>
      <c r="B13401" t="s">
        <v>8</v>
      </c>
      <c r="F13401" t="s">
        <v>27750</v>
      </c>
      <c r="G13401" t="s">
        <v>467</v>
      </c>
    </row>
    <row r="13402" spans="1:7" hidden="1" x14ac:dyDescent="0.25">
      <c r="A13402" t="s">
        <v>803</v>
      </c>
      <c r="B13402" t="s">
        <v>8</v>
      </c>
      <c r="F13402" t="s">
        <v>27753</v>
      </c>
      <c r="G13402" t="s">
        <v>467</v>
      </c>
    </row>
    <row r="13403" spans="1:7" hidden="1" x14ac:dyDescent="0.25">
      <c r="A13403" t="s">
        <v>803</v>
      </c>
      <c r="B13403" t="s">
        <v>8</v>
      </c>
      <c r="F13403" t="s">
        <v>27756</v>
      </c>
      <c r="G13403" t="s">
        <v>467</v>
      </c>
    </row>
    <row r="13404" spans="1:7" hidden="1" x14ac:dyDescent="0.25">
      <c r="A13404" t="s">
        <v>803</v>
      </c>
      <c r="B13404" t="s">
        <v>8</v>
      </c>
      <c r="F13404" t="s">
        <v>27759</v>
      </c>
      <c r="G13404" t="s">
        <v>467</v>
      </c>
    </row>
    <row r="13405" spans="1:7" hidden="1" x14ac:dyDescent="0.25">
      <c r="A13405" t="s">
        <v>4</v>
      </c>
      <c r="B13405" t="s">
        <v>6606</v>
      </c>
      <c r="F13405" t="s">
        <v>27762</v>
      </c>
      <c r="G13405" t="s">
        <v>467</v>
      </c>
    </row>
    <row r="13406" spans="1:7" hidden="1" x14ac:dyDescent="0.25">
      <c r="A13406" t="s">
        <v>803</v>
      </c>
      <c r="B13406" t="s">
        <v>8</v>
      </c>
      <c r="F13406" t="s">
        <v>27765</v>
      </c>
      <c r="G13406" t="s">
        <v>468</v>
      </c>
    </row>
    <row r="13407" spans="1:7" hidden="1" x14ac:dyDescent="0.25">
      <c r="A13407" t="s">
        <v>803</v>
      </c>
      <c r="B13407" t="s">
        <v>8</v>
      </c>
      <c r="F13407" t="s">
        <v>27768</v>
      </c>
      <c r="G13407" t="s">
        <v>468</v>
      </c>
    </row>
    <row r="13408" spans="1:7" hidden="1" x14ac:dyDescent="0.25">
      <c r="A13408" t="s">
        <v>803</v>
      </c>
      <c r="B13408" t="s">
        <v>8</v>
      </c>
      <c r="F13408" t="s">
        <v>27771</v>
      </c>
      <c r="G13408" t="s">
        <v>468</v>
      </c>
    </row>
    <row r="13409" spans="1:7" hidden="1" x14ac:dyDescent="0.25">
      <c r="A13409" t="s">
        <v>4</v>
      </c>
      <c r="B13409" t="s">
        <v>28144</v>
      </c>
      <c r="F13409" t="s">
        <v>27774</v>
      </c>
      <c r="G13409" t="s">
        <v>468</v>
      </c>
    </row>
    <row r="13410" spans="1:7" hidden="1" x14ac:dyDescent="0.25">
      <c r="A13410" t="s">
        <v>803</v>
      </c>
      <c r="B13410" t="s">
        <v>8</v>
      </c>
      <c r="F13410" t="s">
        <v>27777</v>
      </c>
      <c r="G13410" t="s">
        <v>468</v>
      </c>
    </row>
    <row r="13411" spans="1:7" hidden="1" x14ac:dyDescent="0.25">
      <c r="A13411" t="s">
        <v>4</v>
      </c>
      <c r="B13411" t="s">
        <v>260</v>
      </c>
      <c r="F13411" t="s">
        <v>27780</v>
      </c>
      <c r="G13411" t="s">
        <v>468</v>
      </c>
    </row>
    <row r="13412" spans="1:7" hidden="1" x14ac:dyDescent="0.25">
      <c r="A13412" t="s">
        <v>4</v>
      </c>
      <c r="B13412" t="s">
        <v>260</v>
      </c>
      <c r="F13412" t="s">
        <v>27783</v>
      </c>
      <c r="G13412" t="s">
        <v>468</v>
      </c>
    </row>
    <row r="13413" spans="1:7" hidden="1" x14ac:dyDescent="0.25">
      <c r="A13413" t="s">
        <v>4</v>
      </c>
      <c r="B13413" t="s">
        <v>28145</v>
      </c>
      <c r="F13413" t="s">
        <v>27786</v>
      </c>
      <c r="G13413" t="s">
        <v>468</v>
      </c>
    </row>
    <row r="13414" spans="1:7" hidden="1" x14ac:dyDescent="0.25">
      <c r="A13414" t="s">
        <v>803</v>
      </c>
      <c r="B13414" t="s">
        <v>8</v>
      </c>
      <c r="F13414" t="s">
        <v>27789</v>
      </c>
      <c r="G13414" t="s">
        <v>29627</v>
      </c>
    </row>
    <row r="13415" spans="1:7" hidden="1" x14ac:dyDescent="0.25">
      <c r="A13415" t="s">
        <v>803</v>
      </c>
      <c r="B13415" t="s">
        <v>8</v>
      </c>
      <c r="F13415" t="s">
        <v>27792</v>
      </c>
      <c r="G13415" t="s">
        <v>29627</v>
      </c>
    </row>
    <row r="13416" spans="1:7" hidden="1" x14ac:dyDescent="0.25">
      <c r="A13416" t="s">
        <v>803</v>
      </c>
      <c r="B13416" t="s">
        <v>8</v>
      </c>
      <c r="F13416" t="s">
        <v>27795</v>
      </c>
      <c r="G13416" t="s">
        <v>29627</v>
      </c>
    </row>
    <row r="13417" spans="1:7" hidden="1" x14ac:dyDescent="0.25">
      <c r="A13417" t="s">
        <v>803</v>
      </c>
      <c r="B13417" t="s">
        <v>8</v>
      </c>
      <c r="F13417" t="s">
        <v>27798</v>
      </c>
      <c r="G13417" t="s">
        <v>29627</v>
      </c>
    </row>
    <row r="13418" spans="1:7" hidden="1" x14ac:dyDescent="0.25">
      <c r="A13418" t="s">
        <v>803</v>
      </c>
      <c r="B13418" t="s">
        <v>8</v>
      </c>
      <c r="F13418" t="s">
        <v>27801</v>
      </c>
      <c r="G13418" t="s">
        <v>29627</v>
      </c>
    </row>
    <row r="13419" spans="1:7" hidden="1" x14ac:dyDescent="0.25">
      <c r="A13419" t="s">
        <v>803</v>
      </c>
      <c r="B13419" t="s">
        <v>8</v>
      </c>
      <c r="F13419" t="s">
        <v>27804</v>
      </c>
      <c r="G13419" t="s">
        <v>470</v>
      </c>
    </row>
    <row r="13420" spans="1:7" hidden="1" x14ac:dyDescent="0.25">
      <c r="A13420" t="s">
        <v>803</v>
      </c>
      <c r="B13420" t="s">
        <v>8</v>
      </c>
      <c r="F13420" t="s">
        <v>27807</v>
      </c>
      <c r="G13420" t="s">
        <v>470</v>
      </c>
    </row>
    <row r="13421" spans="1:7" hidden="1" x14ac:dyDescent="0.25">
      <c r="A13421" t="s">
        <v>803</v>
      </c>
      <c r="B13421" t="s">
        <v>8</v>
      </c>
      <c r="F13421" t="s">
        <v>27810</v>
      </c>
      <c r="G13421" t="s">
        <v>470</v>
      </c>
    </row>
    <row r="13422" spans="1:7" hidden="1" x14ac:dyDescent="0.25">
      <c r="A13422" t="s">
        <v>803</v>
      </c>
      <c r="B13422" t="s">
        <v>8</v>
      </c>
      <c r="F13422" t="s">
        <v>27813</v>
      </c>
      <c r="G13422" t="s">
        <v>470</v>
      </c>
    </row>
    <row r="13423" spans="1:7" hidden="1" x14ac:dyDescent="0.25">
      <c r="A13423" t="s">
        <v>803</v>
      </c>
      <c r="B13423" t="s">
        <v>8</v>
      </c>
      <c r="F13423" t="s">
        <v>27816</v>
      </c>
      <c r="G13423" t="s">
        <v>470</v>
      </c>
    </row>
    <row r="13424" spans="1:7" hidden="1" x14ac:dyDescent="0.25">
      <c r="A13424" t="s">
        <v>803</v>
      </c>
      <c r="B13424" t="s">
        <v>8</v>
      </c>
      <c r="F13424" t="s">
        <v>27819</v>
      </c>
      <c r="G13424" t="s">
        <v>470</v>
      </c>
    </row>
    <row r="13425" spans="1:7" hidden="1" x14ac:dyDescent="0.25">
      <c r="A13425" t="s">
        <v>803</v>
      </c>
      <c r="B13425" t="s">
        <v>8</v>
      </c>
      <c r="F13425" t="s">
        <v>27822</v>
      </c>
      <c r="G13425" t="s">
        <v>470</v>
      </c>
    </row>
    <row r="13426" spans="1:7" hidden="1" x14ac:dyDescent="0.25">
      <c r="A13426" t="s">
        <v>803</v>
      </c>
      <c r="B13426" t="s">
        <v>8</v>
      </c>
      <c r="F13426" t="s">
        <v>27825</v>
      </c>
      <c r="G13426" t="s">
        <v>470</v>
      </c>
    </row>
    <row r="13427" spans="1:7" hidden="1" x14ac:dyDescent="0.25">
      <c r="A13427" t="s">
        <v>803</v>
      </c>
      <c r="B13427" t="s">
        <v>8</v>
      </c>
      <c r="F13427" t="s">
        <v>28137</v>
      </c>
      <c r="G13427" t="s">
        <v>470</v>
      </c>
    </row>
    <row r="13428" spans="1:7" hidden="1" x14ac:dyDescent="0.25">
      <c r="A13428" t="s">
        <v>4</v>
      </c>
      <c r="B13428" t="s">
        <v>260</v>
      </c>
      <c r="F13428" t="s">
        <v>27828</v>
      </c>
      <c r="G13428" t="s">
        <v>4879</v>
      </c>
    </row>
    <row r="13429" spans="1:7" hidden="1" x14ac:dyDescent="0.25">
      <c r="A13429" t="s">
        <v>3371</v>
      </c>
      <c r="B13429" t="s">
        <v>646</v>
      </c>
      <c r="F13429" t="s">
        <v>27831</v>
      </c>
      <c r="G13429" t="s">
        <v>4879</v>
      </c>
    </row>
    <row r="13430" spans="1:7" hidden="1" x14ac:dyDescent="0.25">
      <c r="A13430" t="s">
        <v>3371</v>
      </c>
      <c r="B13430" t="s">
        <v>646</v>
      </c>
      <c r="F13430" t="s">
        <v>27834</v>
      </c>
      <c r="G13430" t="s">
        <v>4879</v>
      </c>
    </row>
    <row r="13431" spans="1:7" hidden="1" x14ac:dyDescent="0.25">
      <c r="A13431" t="s">
        <v>4</v>
      </c>
      <c r="B13431" t="s">
        <v>9</v>
      </c>
      <c r="F13431" t="s">
        <v>27837</v>
      </c>
      <c r="G13431" t="s">
        <v>4879</v>
      </c>
    </row>
    <row r="13432" spans="1:7" hidden="1" x14ac:dyDescent="0.25">
      <c r="A13432" t="s">
        <v>8385</v>
      </c>
      <c r="B13432" t="s">
        <v>260</v>
      </c>
      <c r="F13432" t="s">
        <v>27840</v>
      </c>
      <c r="G13432" t="s">
        <v>4879</v>
      </c>
    </row>
    <row r="13433" spans="1:7" hidden="1" x14ac:dyDescent="0.25">
      <c r="A13433" t="s">
        <v>28147</v>
      </c>
      <c r="B13433" t="s">
        <v>646</v>
      </c>
      <c r="E13433" t="s">
        <v>28146</v>
      </c>
      <c r="F13433" t="s">
        <v>27843</v>
      </c>
      <c r="G13433" t="s">
        <v>4879</v>
      </c>
    </row>
    <row r="13434" spans="1:7" hidden="1" x14ac:dyDescent="0.25">
      <c r="A13434" t="s">
        <v>4</v>
      </c>
      <c r="B13434" t="s">
        <v>9</v>
      </c>
      <c r="F13434" t="s">
        <v>27846</v>
      </c>
      <c r="G13434" t="s">
        <v>4879</v>
      </c>
    </row>
    <row r="13435" spans="1:7" hidden="1" x14ac:dyDescent="0.25">
      <c r="A13435" t="s">
        <v>8385</v>
      </c>
      <c r="B13435" t="s">
        <v>260</v>
      </c>
      <c r="F13435" t="s">
        <v>27849</v>
      </c>
      <c r="G13435" t="s">
        <v>4879</v>
      </c>
    </row>
    <row r="13436" spans="1:7" hidden="1" x14ac:dyDescent="0.25">
      <c r="A13436" t="s">
        <v>4</v>
      </c>
      <c r="B13436" t="s">
        <v>9</v>
      </c>
      <c r="F13436" t="s">
        <v>27852</v>
      </c>
      <c r="G13436" t="s">
        <v>4879</v>
      </c>
    </row>
    <row r="13437" spans="1:7" hidden="1" x14ac:dyDescent="0.25">
      <c r="A13437" t="s">
        <v>4</v>
      </c>
      <c r="B13437" t="s">
        <v>9</v>
      </c>
      <c r="F13437" t="s">
        <v>27855</v>
      </c>
      <c r="G13437" t="s">
        <v>4879</v>
      </c>
    </row>
    <row r="13438" spans="1:7" hidden="1" x14ac:dyDescent="0.25">
      <c r="A13438" t="s">
        <v>4</v>
      </c>
      <c r="B13438" t="s">
        <v>9</v>
      </c>
      <c r="F13438" t="s">
        <v>27858</v>
      </c>
      <c r="G13438" t="s">
        <v>4879</v>
      </c>
    </row>
    <row r="13439" spans="1:7" hidden="1" x14ac:dyDescent="0.25">
      <c r="A13439" t="s">
        <v>4</v>
      </c>
      <c r="B13439" t="s">
        <v>260</v>
      </c>
      <c r="F13439" t="s">
        <v>27861</v>
      </c>
      <c r="G13439" t="s">
        <v>4879</v>
      </c>
    </row>
    <row r="13440" spans="1:7" hidden="1" x14ac:dyDescent="0.25">
      <c r="A13440" t="s">
        <v>817</v>
      </c>
      <c r="B13440" t="s">
        <v>541</v>
      </c>
      <c r="F13440" t="s">
        <v>27864</v>
      </c>
      <c r="G13440" t="s">
        <v>4879</v>
      </c>
    </row>
    <row r="13441" spans="1:7" hidden="1" x14ac:dyDescent="0.25">
      <c r="A13441" t="s">
        <v>817</v>
      </c>
      <c r="B13441" t="s">
        <v>541</v>
      </c>
      <c r="F13441" t="s">
        <v>27867</v>
      </c>
      <c r="G13441" t="s">
        <v>4879</v>
      </c>
    </row>
    <row r="13442" spans="1:7" hidden="1" x14ac:dyDescent="0.25">
      <c r="A13442" t="s">
        <v>4</v>
      </c>
      <c r="B13442" t="s">
        <v>9</v>
      </c>
      <c r="F13442" t="s">
        <v>27870</v>
      </c>
      <c r="G13442" t="s">
        <v>4879</v>
      </c>
    </row>
    <row r="13443" spans="1:7" hidden="1" x14ac:dyDescent="0.25">
      <c r="A13443" t="s">
        <v>8222</v>
      </c>
      <c r="B13443" t="s">
        <v>541</v>
      </c>
      <c r="F13443" t="s">
        <v>27873</v>
      </c>
      <c r="G13443" t="s">
        <v>4879</v>
      </c>
    </row>
    <row r="13444" spans="1:7" hidden="1" x14ac:dyDescent="0.25">
      <c r="A13444" t="s">
        <v>817</v>
      </c>
      <c r="B13444" t="s">
        <v>541</v>
      </c>
      <c r="F13444" t="s">
        <v>27876</v>
      </c>
      <c r="G13444" t="s">
        <v>4879</v>
      </c>
    </row>
    <row r="13445" spans="1:7" hidden="1" x14ac:dyDescent="0.25">
      <c r="A13445" t="s">
        <v>4</v>
      </c>
      <c r="B13445" t="s">
        <v>9</v>
      </c>
      <c r="F13445" t="s">
        <v>27879</v>
      </c>
      <c r="G13445" t="s">
        <v>4879</v>
      </c>
    </row>
    <row r="13446" spans="1:7" hidden="1" x14ac:dyDescent="0.25">
      <c r="A13446" t="s">
        <v>3371</v>
      </c>
      <c r="B13446" t="s">
        <v>3372</v>
      </c>
      <c r="F13446" t="s">
        <v>27882</v>
      </c>
      <c r="G13446" t="s">
        <v>4880</v>
      </c>
    </row>
    <row r="13447" spans="1:7" hidden="1" x14ac:dyDescent="0.25">
      <c r="A13447" t="s">
        <v>817</v>
      </c>
      <c r="B13447" t="s">
        <v>358</v>
      </c>
      <c r="F13447" t="s">
        <v>27885</v>
      </c>
      <c r="G13447" t="s">
        <v>4880</v>
      </c>
    </row>
    <row r="13448" spans="1:7" hidden="1" x14ac:dyDescent="0.25">
      <c r="A13448" t="s">
        <v>4</v>
      </c>
      <c r="B13448" t="s">
        <v>260</v>
      </c>
      <c r="F13448" t="s">
        <v>27888</v>
      </c>
      <c r="G13448" t="s">
        <v>4880</v>
      </c>
    </row>
    <row r="13449" spans="1:7" hidden="1" x14ac:dyDescent="0.25">
      <c r="A13449" t="s">
        <v>817</v>
      </c>
      <c r="B13449" t="s">
        <v>358</v>
      </c>
      <c r="F13449" t="s">
        <v>27891</v>
      </c>
      <c r="G13449" t="s">
        <v>4880</v>
      </c>
    </row>
    <row r="13450" spans="1:7" hidden="1" x14ac:dyDescent="0.25">
      <c r="A13450" t="s">
        <v>4</v>
      </c>
      <c r="B13450" t="s">
        <v>260</v>
      </c>
      <c r="F13450" t="s">
        <v>27894</v>
      </c>
      <c r="G13450" t="s">
        <v>4880</v>
      </c>
    </row>
    <row r="13451" spans="1:7" hidden="1" x14ac:dyDescent="0.25">
      <c r="A13451" t="s">
        <v>356</v>
      </c>
      <c r="B13451" t="s">
        <v>646</v>
      </c>
      <c r="F13451" t="s">
        <v>27897</v>
      </c>
      <c r="G13451" t="s">
        <v>4880</v>
      </c>
    </row>
    <row r="13452" spans="1:7" hidden="1" x14ac:dyDescent="0.25">
      <c r="A13452" t="s">
        <v>28835</v>
      </c>
      <c r="B13452" t="s">
        <v>646</v>
      </c>
      <c r="D13452">
        <v>2</v>
      </c>
      <c r="F13452" t="s">
        <v>27900</v>
      </c>
      <c r="G13452" t="s">
        <v>4880</v>
      </c>
    </row>
    <row r="13453" spans="1:7" hidden="1" x14ac:dyDescent="0.25">
      <c r="A13453" t="s">
        <v>817</v>
      </c>
      <c r="B13453" t="s">
        <v>358</v>
      </c>
      <c r="F13453" t="s">
        <v>27903</v>
      </c>
      <c r="G13453" t="s">
        <v>4880</v>
      </c>
    </row>
    <row r="13454" spans="1:7" hidden="1" x14ac:dyDescent="0.25">
      <c r="A13454" t="s">
        <v>3371</v>
      </c>
      <c r="B13454" t="s">
        <v>3372</v>
      </c>
      <c r="F13454" t="s">
        <v>27906</v>
      </c>
      <c r="G13454" t="s">
        <v>4880</v>
      </c>
    </row>
    <row r="13455" spans="1:7" hidden="1" x14ac:dyDescent="0.25">
      <c r="A13455" t="s">
        <v>817</v>
      </c>
      <c r="B13455" t="s">
        <v>358</v>
      </c>
      <c r="F13455" t="s">
        <v>27909</v>
      </c>
      <c r="G13455" t="s">
        <v>4880</v>
      </c>
    </row>
    <row r="13456" spans="1:7" hidden="1" x14ac:dyDescent="0.25">
      <c r="A13456" t="s">
        <v>3371</v>
      </c>
      <c r="B13456" t="s">
        <v>3372</v>
      </c>
      <c r="F13456" t="s">
        <v>27912</v>
      </c>
      <c r="G13456" t="s">
        <v>4880</v>
      </c>
    </row>
    <row r="13457" spans="1:7" hidden="1" x14ac:dyDescent="0.25">
      <c r="A13457" t="s">
        <v>817</v>
      </c>
      <c r="B13457" t="s">
        <v>358</v>
      </c>
      <c r="F13457" t="s">
        <v>27915</v>
      </c>
      <c r="G13457" t="s">
        <v>4880</v>
      </c>
    </row>
    <row r="13458" spans="1:7" hidden="1" x14ac:dyDescent="0.25">
      <c r="A13458" t="s">
        <v>4</v>
      </c>
      <c r="B13458" t="s">
        <v>9</v>
      </c>
      <c r="F13458" t="s">
        <v>27918</v>
      </c>
      <c r="G13458" t="s">
        <v>4880</v>
      </c>
    </row>
    <row r="13459" spans="1:7" hidden="1" x14ac:dyDescent="0.25">
      <c r="A13459" t="s">
        <v>8385</v>
      </c>
      <c r="B13459" t="s">
        <v>260</v>
      </c>
      <c r="F13459" t="s">
        <v>27921</v>
      </c>
      <c r="G13459" t="s">
        <v>4881</v>
      </c>
    </row>
    <row r="13460" spans="1:7" hidden="1" x14ac:dyDescent="0.25">
      <c r="A13460" t="s">
        <v>8385</v>
      </c>
      <c r="B13460" t="s">
        <v>260</v>
      </c>
      <c r="F13460" t="s">
        <v>27924</v>
      </c>
      <c r="G13460" t="s">
        <v>4881</v>
      </c>
    </row>
    <row r="13461" spans="1:7" hidden="1" x14ac:dyDescent="0.25">
      <c r="A13461" t="s">
        <v>8385</v>
      </c>
      <c r="B13461" t="s">
        <v>260</v>
      </c>
      <c r="F13461" t="s">
        <v>27927</v>
      </c>
      <c r="G13461" t="s">
        <v>4881</v>
      </c>
    </row>
    <row r="13462" spans="1:7" hidden="1" x14ac:dyDescent="0.25">
      <c r="A13462" t="s">
        <v>803</v>
      </c>
      <c r="B13462" t="s">
        <v>8</v>
      </c>
      <c r="F13462" t="s">
        <v>27930</v>
      </c>
      <c r="G13462" t="s">
        <v>4881</v>
      </c>
    </row>
    <row r="13463" spans="1:7" hidden="1" x14ac:dyDescent="0.25">
      <c r="A13463" t="s">
        <v>4</v>
      </c>
      <c r="B13463" t="s">
        <v>260</v>
      </c>
      <c r="F13463" t="s">
        <v>27933</v>
      </c>
      <c r="G13463" t="s">
        <v>4881</v>
      </c>
    </row>
    <row r="13464" spans="1:7" hidden="1" x14ac:dyDescent="0.25">
      <c r="A13464" t="s">
        <v>3371</v>
      </c>
      <c r="B13464" t="s">
        <v>646</v>
      </c>
      <c r="F13464" t="s">
        <v>27936</v>
      </c>
      <c r="G13464" t="s">
        <v>4881</v>
      </c>
    </row>
    <row r="13465" spans="1:7" hidden="1" x14ac:dyDescent="0.25">
      <c r="A13465" t="s">
        <v>3371</v>
      </c>
      <c r="B13465" t="s">
        <v>646</v>
      </c>
      <c r="F13465" t="s">
        <v>27939</v>
      </c>
      <c r="G13465" t="s">
        <v>4881</v>
      </c>
    </row>
    <row r="13466" spans="1:7" hidden="1" x14ac:dyDescent="0.25">
      <c r="A13466" t="s">
        <v>803</v>
      </c>
      <c r="B13466" t="s">
        <v>8</v>
      </c>
      <c r="F13466" t="s">
        <v>27942</v>
      </c>
      <c r="G13466" t="s">
        <v>4881</v>
      </c>
    </row>
    <row r="13467" spans="1:7" hidden="1" x14ac:dyDescent="0.25">
      <c r="A13467" t="s">
        <v>8385</v>
      </c>
      <c r="B13467" t="s">
        <v>260</v>
      </c>
      <c r="F13467" t="s">
        <v>27945</v>
      </c>
      <c r="G13467" t="s">
        <v>4881</v>
      </c>
    </row>
    <row r="13468" spans="1:7" hidden="1" x14ac:dyDescent="0.25">
      <c r="A13468" t="s">
        <v>8385</v>
      </c>
      <c r="B13468" t="s">
        <v>646</v>
      </c>
      <c r="F13468" t="s">
        <v>27948</v>
      </c>
      <c r="G13468" t="s">
        <v>4881</v>
      </c>
    </row>
    <row r="13469" spans="1:7" hidden="1" x14ac:dyDescent="0.25">
      <c r="A13469" t="s">
        <v>3371</v>
      </c>
      <c r="B13469" t="s">
        <v>86</v>
      </c>
      <c r="F13469" t="s">
        <v>27951</v>
      </c>
      <c r="G13469" t="s">
        <v>4881</v>
      </c>
    </row>
    <row r="13470" spans="1:7" hidden="1" x14ac:dyDescent="0.25">
      <c r="A13470" t="s">
        <v>3371</v>
      </c>
      <c r="B13470" t="s">
        <v>646</v>
      </c>
      <c r="F13470" t="s">
        <v>27954</v>
      </c>
      <c r="G13470" t="s">
        <v>4881</v>
      </c>
    </row>
    <row r="13471" spans="1:7" hidden="1" x14ac:dyDescent="0.25">
      <c r="A13471" t="s">
        <v>4</v>
      </c>
      <c r="B13471" t="s">
        <v>260</v>
      </c>
      <c r="F13471" t="s">
        <v>27957</v>
      </c>
      <c r="G13471" t="s">
        <v>4881</v>
      </c>
    </row>
    <row r="13472" spans="1:7" hidden="1" x14ac:dyDescent="0.25">
      <c r="A13472" t="s">
        <v>8385</v>
      </c>
      <c r="B13472" t="s">
        <v>646</v>
      </c>
      <c r="F13472" t="s">
        <v>27960</v>
      </c>
      <c r="G13472" t="s">
        <v>4881</v>
      </c>
    </row>
    <row r="13473" spans="1:7" hidden="1" x14ac:dyDescent="0.25">
      <c r="A13473" t="s">
        <v>4</v>
      </c>
      <c r="B13473" t="s">
        <v>260</v>
      </c>
      <c r="F13473" t="s">
        <v>27963</v>
      </c>
      <c r="G13473" t="s">
        <v>4881</v>
      </c>
    </row>
    <row r="13474" spans="1:7" hidden="1" x14ac:dyDescent="0.25">
      <c r="A13474" t="s">
        <v>803</v>
      </c>
      <c r="B13474" t="s">
        <v>8</v>
      </c>
      <c r="F13474" t="s">
        <v>27966</v>
      </c>
      <c r="G13474" t="s">
        <v>4881</v>
      </c>
    </row>
    <row r="13475" spans="1:7" hidden="1" x14ac:dyDescent="0.25">
      <c r="A13475" t="s">
        <v>803</v>
      </c>
      <c r="B13475" t="s">
        <v>8</v>
      </c>
      <c r="F13475" t="s">
        <v>27969</v>
      </c>
      <c r="G13475" t="s">
        <v>4882</v>
      </c>
    </row>
    <row r="13476" spans="1:7" hidden="1" x14ac:dyDescent="0.25">
      <c r="A13476" t="s">
        <v>803</v>
      </c>
      <c r="B13476" t="s">
        <v>8</v>
      </c>
      <c r="F13476" t="s">
        <v>27972</v>
      </c>
      <c r="G13476" t="s">
        <v>4882</v>
      </c>
    </row>
    <row r="13477" spans="1:7" hidden="1" x14ac:dyDescent="0.25">
      <c r="A13477" t="s">
        <v>803</v>
      </c>
      <c r="B13477" t="s">
        <v>8</v>
      </c>
      <c r="F13477" t="s">
        <v>27975</v>
      </c>
      <c r="G13477" t="s">
        <v>4882</v>
      </c>
    </row>
    <row r="13478" spans="1:7" hidden="1" x14ac:dyDescent="0.25">
      <c r="A13478" t="s">
        <v>803</v>
      </c>
      <c r="B13478" t="s">
        <v>8</v>
      </c>
      <c r="F13478" t="s">
        <v>27978</v>
      </c>
      <c r="G13478" t="s">
        <v>4882</v>
      </c>
    </row>
    <row r="13479" spans="1:7" hidden="1" x14ac:dyDescent="0.25">
      <c r="A13479" t="s">
        <v>803</v>
      </c>
      <c r="B13479" t="s">
        <v>8</v>
      </c>
      <c r="F13479" t="s">
        <v>27981</v>
      </c>
      <c r="G13479" t="s">
        <v>4882</v>
      </c>
    </row>
    <row r="13480" spans="1:7" hidden="1" x14ac:dyDescent="0.25">
      <c r="A13480" t="s">
        <v>803</v>
      </c>
      <c r="B13480" t="s">
        <v>8</v>
      </c>
      <c r="F13480" t="s">
        <v>27984</v>
      </c>
      <c r="G13480" t="s">
        <v>4882</v>
      </c>
    </row>
    <row r="13481" spans="1:7" hidden="1" x14ac:dyDescent="0.25">
      <c r="A13481" t="s">
        <v>3371</v>
      </c>
      <c r="B13481" t="s">
        <v>646</v>
      </c>
      <c r="F13481" t="s">
        <v>27987</v>
      </c>
      <c r="G13481" t="s">
        <v>4882</v>
      </c>
    </row>
    <row r="13482" spans="1:7" hidden="1" x14ac:dyDescent="0.25">
      <c r="A13482" t="s">
        <v>803</v>
      </c>
      <c r="B13482" t="s">
        <v>8</v>
      </c>
      <c r="F13482" t="s">
        <v>27990</v>
      </c>
      <c r="G13482" t="s">
        <v>4882</v>
      </c>
    </row>
    <row r="13483" spans="1:7" hidden="1" x14ac:dyDescent="0.25">
      <c r="A13483" t="s">
        <v>803</v>
      </c>
      <c r="B13483" t="s">
        <v>8</v>
      </c>
      <c r="F13483" t="s">
        <v>27993</v>
      </c>
      <c r="G13483" t="s">
        <v>4882</v>
      </c>
    </row>
    <row r="13484" spans="1:7" hidden="1" x14ac:dyDescent="0.25">
      <c r="A13484" t="s">
        <v>803</v>
      </c>
      <c r="B13484" t="s">
        <v>8</v>
      </c>
      <c r="F13484" t="s">
        <v>27996</v>
      </c>
      <c r="G13484" t="s">
        <v>4882</v>
      </c>
    </row>
    <row r="13485" spans="1:7" hidden="1" x14ac:dyDescent="0.25">
      <c r="A13485" t="s">
        <v>803</v>
      </c>
      <c r="B13485" t="s">
        <v>8</v>
      </c>
      <c r="F13485" t="s">
        <v>27999</v>
      </c>
      <c r="G13485" t="s">
        <v>773</v>
      </c>
    </row>
    <row r="13486" spans="1:7" hidden="1" x14ac:dyDescent="0.25">
      <c r="A13486" t="s">
        <v>4</v>
      </c>
      <c r="B13486" t="s">
        <v>260</v>
      </c>
      <c r="F13486" t="s">
        <v>28002</v>
      </c>
      <c r="G13486" t="s">
        <v>773</v>
      </c>
    </row>
    <row r="13487" spans="1:7" hidden="1" x14ac:dyDescent="0.25">
      <c r="A13487" t="s">
        <v>803</v>
      </c>
      <c r="B13487" t="s">
        <v>8</v>
      </c>
      <c r="F13487" t="s">
        <v>28005</v>
      </c>
      <c r="G13487" t="s">
        <v>773</v>
      </c>
    </row>
    <row r="13488" spans="1:7" hidden="1" x14ac:dyDescent="0.25">
      <c r="A13488" t="s">
        <v>803</v>
      </c>
      <c r="B13488" t="s">
        <v>8</v>
      </c>
      <c r="F13488" t="s">
        <v>28008</v>
      </c>
      <c r="G13488" t="s">
        <v>773</v>
      </c>
    </row>
    <row r="13489" spans="1:7" hidden="1" x14ac:dyDescent="0.25">
      <c r="A13489" t="s">
        <v>803</v>
      </c>
      <c r="B13489" t="s">
        <v>8</v>
      </c>
      <c r="F13489" t="s">
        <v>28011</v>
      </c>
      <c r="G13489" t="s">
        <v>773</v>
      </c>
    </row>
    <row r="13490" spans="1:7" hidden="1" x14ac:dyDescent="0.25">
      <c r="A13490" t="s">
        <v>803</v>
      </c>
      <c r="B13490" t="s">
        <v>8</v>
      </c>
      <c r="F13490" t="s">
        <v>28014</v>
      </c>
      <c r="G13490" t="s">
        <v>796</v>
      </c>
    </row>
    <row r="13491" spans="1:7" hidden="1" x14ac:dyDescent="0.25">
      <c r="A13491" t="s">
        <v>4</v>
      </c>
      <c r="B13491" t="s">
        <v>28148</v>
      </c>
      <c r="F13491" t="s">
        <v>28017</v>
      </c>
      <c r="G13491" t="s">
        <v>796</v>
      </c>
    </row>
    <row r="13492" spans="1:7" hidden="1" x14ac:dyDescent="0.25">
      <c r="A13492" t="s">
        <v>803</v>
      </c>
      <c r="B13492" t="s">
        <v>8</v>
      </c>
      <c r="F13492" t="s">
        <v>28020</v>
      </c>
      <c r="G13492" t="s">
        <v>796</v>
      </c>
    </row>
    <row r="13493" spans="1:7" hidden="1" x14ac:dyDescent="0.25">
      <c r="A13493" t="s">
        <v>803</v>
      </c>
      <c r="B13493" t="s">
        <v>8</v>
      </c>
      <c r="F13493" t="s">
        <v>28023</v>
      </c>
      <c r="G13493" t="s">
        <v>796</v>
      </c>
    </row>
    <row r="13494" spans="1:7" hidden="1" x14ac:dyDescent="0.25">
      <c r="A13494" t="s">
        <v>803</v>
      </c>
      <c r="B13494" t="s">
        <v>8</v>
      </c>
      <c r="F13494" t="s">
        <v>28026</v>
      </c>
      <c r="G13494" t="s">
        <v>796</v>
      </c>
    </row>
    <row r="13495" spans="1:7" hidden="1" x14ac:dyDescent="0.25">
      <c r="A13495" t="s">
        <v>803</v>
      </c>
      <c r="B13495" t="s">
        <v>8</v>
      </c>
      <c r="F13495" t="s">
        <v>28029</v>
      </c>
      <c r="G13495" t="s">
        <v>796</v>
      </c>
    </row>
    <row r="13496" spans="1:7" hidden="1" x14ac:dyDescent="0.25">
      <c r="A13496" t="s">
        <v>803</v>
      </c>
      <c r="B13496" t="s">
        <v>8</v>
      </c>
      <c r="F13496" t="s">
        <v>28032</v>
      </c>
      <c r="G13496" t="s">
        <v>4526</v>
      </c>
    </row>
    <row r="13497" spans="1:7" hidden="1" x14ac:dyDescent="0.25">
      <c r="A13497" t="s">
        <v>803</v>
      </c>
      <c r="B13497" t="s">
        <v>8</v>
      </c>
      <c r="F13497" t="s">
        <v>28035</v>
      </c>
      <c r="G13497" t="s">
        <v>4526</v>
      </c>
    </row>
    <row r="13498" spans="1:7" hidden="1" x14ac:dyDescent="0.25">
      <c r="A13498" t="s">
        <v>803</v>
      </c>
      <c r="B13498" t="s">
        <v>8</v>
      </c>
      <c r="F13498" t="s">
        <v>28038</v>
      </c>
      <c r="G13498" t="s">
        <v>4526</v>
      </c>
    </row>
    <row r="13499" spans="1:7" hidden="1" x14ac:dyDescent="0.25">
      <c r="A13499" t="s">
        <v>803</v>
      </c>
      <c r="B13499" t="s">
        <v>8</v>
      </c>
      <c r="F13499" t="s">
        <v>28041</v>
      </c>
      <c r="G13499" t="s">
        <v>4526</v>
      </c>
    </row>
    <row r="13500" spans="1:7" hidden="1" x14ac:dyDescent="0.25">
      <c r="A13500" t="s">
        <v>8222</v>
      </c>
      <c r="B13500" t="s">
        <v>1602</v>
      </c>
      <c r="F13500" t="s">
        <v>28044</v>
      </c>
      <c r="G13500" t="s">
        <v>4526</v>
      </c>
    </row>
    <row r="13501" spans="1:7" hidden="1" x14ac:dyDescent="0.25">
      <c r="A13501" t="s">
        <v>803</v>
      </c>
      <c r="B13501" t="s">
        <v>8</v>
      </c>
      <c r="F13501" t="s">
        <v>28047</v>
      </c>
      <c r="G13501" t="s">
        <v>4526</v>
      </c>
    </row>
    <row r="13502" spans="1:7" hidden="1" x14ac:dyDescent="0.25">
      <c r="A13502" t="s">
        <v>803</v>
      </c>
      <c r="B13502" t="s">
        <v>8</v>
      </c>
      <c r="F13502" t="s">
        <v>28050</v>
      </c>
      <c r="G13502" t="s">
        <v>4526</v>
      </c>
    </row>
    <row r="13503" spans="1:7" hidden="1" x14ac:dyDescent="0.25">
      <c r="A13503" t="s">
        <v>803</v>
      </c>
      <c r="B13503" t="s">
        <v>8</v>
      </c>
      <c r="F13503" t="s">
        <v>28053</v>
      </c>
      <c r="G13503" t="s">
        <v>4867</v>
      </c>
    </row>
    <row r="13504" spans="1:7" hidden="1" x14ac:dyDescent="0.25">
      <c r="A13504" t="s">
        <v>803</v>
      </c>
      <c r="B13504" t="s">
        <v>8</v>
      </c>
      <c r="F13504" t="s">
        <v>28056</v>
      </c>
      <c r="G13504" t="s">
        <v>4867</v>
      </c>
    </row>
    <row r="13505" spans="1:7" hidden="1" x14ac:dyDescent="0.25">
      <c r="A13505" t="s">
        <v>8385</v>
      </c>
      <c r="B13505" t="s">
        <v>646</v>
      </c>
      <c r="F13505" t="s">
        <v>28059</v>
      </c>
      <c r="G13505" t="s">
        <v>4867</v>
      </c>
    </row>
    <row r="13506" spans="1:7" hidden="1" x14ac:dyDescent="0.25">
      <c r="A13506" t="s">
        <v>5972</v>
      </c>
      <c r="B13506" t="s">
        <v>646</v>
      </c>
      <c r="F13506" t="s">
        <v>28062</v>
      </c>
      <c r="G13506" t="s">
        <v>4867</v>
      </c>
    </row>
    <row r="13507" spans="1:7" hidden="1" x14ac:dyDescent="0.25">
      <c r="A13507" t="s">
        <v>5972</v>
      </c>
      <c r="B13507" t="s">
        <v>646</v>
      </c>
      <c r="F13507" t="s">
        <v>28065</v>
      </c>
      <c r="G13507" t="s">
        <v>4867</v>
      </c>
    </row>
    <row r="13508" spans="1:7" hidden="1" x14ac:dyDescent="0.25">
      <c r="A13508" t="s">
        <v>3371</v>
      </c>
      <c r="B13508" t="s">
        <v>646</v>
      </c>
      <c r="F13508" t="s">
        <v>28068</v>
      </c>
      <c r="G13508" t="s">
        <v>4867</v>
      </c>
    </row>
    <row r="13509" spans="1:7" hidden="1" x14ac:dyDescent="0.25">
      <c r="A13509" t="s">
        <v>803</v>
      </c>
      <c r="B13509" t="s">
        <v>8</v>
      </c>
      <c r="F13509" t="s">
        <v>28071</v>
      </c>
      <c r="G13509" t="s">
        <v>4867</v>
      </c>
    </row>
    <row r="13510" spans="1:7" hidden="1" x14ac:dyDescent="0.25">
      <c r="A13510" t="s">
        <v>4</v>
      </c>
      <c r="B13510" t="s">
        <v>260</v>
      </c>
      <c r="F13510" t="s">
        <v>28074</v>
      </c>
      <c r="G13510" t="s">
        <v>4867</v>
      </c>
    </row>
    <row r="13511" spans="1:7" hidden="1" x14ac:dyDescent="0.25">
      <c r="A13511" t="s">
        <v>803</v>
      </c>
      <c r="B13511" t="s">
        <v>8</v>
      </c>
      <c r="F13511" t="s">
        <v>28077</v>
      </c>
      <c r="G13511" t="s">
        <v>4867</v>
      </c>
    </row>
    <row r="13512" spans="1:7" hidden="1" x14ac:dyDescent="0.25">
      <c r="A13512" t="s">
        <v>4</v>
      </c>
      <c r="B13512" t="s">
        <v>19788</v>
      </c>
      <c r="F13512" t="s">
        <v>28080</v>
      </c>
      <c r="G13512" t="s">
        <v>4867</v>
      </c>
    </row>
    <row r="13513" spans="1:7" hidden="1" x14ac:dyDescent="0.25">
      <c r="A13513" t="s">
        <v>803</v>
      </c>
      <c r="B13513" t="s">
        <v>8</v>
      </c>
      <c r="F13513" t="s">
        <v>28083</v>
      </c>
      <c r="G13513" t="s">
        <v>4867</v>
      </c>
    </row>
    <row r="13514" spans="1:7" hidden="1" x14ac:dyDescent="0.25">
      <c r="A13514" t="s">
        <v>5701</v>
      </c>
      <c r="B13514" t="s">
        <v>646</v>
      </c>
      <c r="F13514" t="s">
        <v>28086</v>
      </c>
      <c r="G13514" t="s">
        <v>4868</v>
      </c>
    </row>
    <row r="13515" spans="1:7" hidden="1" x14ac:dyDescent="0.25">
      <c r="A13515" t="s">
        <v>5701</v>
      </c>
      <c r="B13515" t="s">
        <v>646</v>
      </c>
      <c r="F13515" t="s">
        <v>28089</v>
      </c>
      <c r="G13515" t="s">
        <v>4868</v>
      </c>
    </row>
    <row r="13516" spans="1:7" hidden="1" x14ac:dyDescent="0.25">
      <c r="A13516" t="s">
        <v>4</v>
      </c>
      <c r="B13516" t="s">
        <v>646</v>
      </c>
      <c r="F13516" t="s">
        <v>28092</v>
      </c>
      <c r="G13516" t="s">
        <v>4868</v>
      </c>
    </row>
    <row r="13517" spans="1:7" hidden="1" x14ac:dyDescent="0.25">
      <c r="A13517" t="s">
        <v>4</v>
      </c>
      <c r="B13517" t="s">
        <v>4869</v>
      </c>
      <c r="F13517" t="s">
        <v>28095</v>
      </c>
      <c r="G13517" t="s">
        <v>4868</v>
      </c>
    </row>
    <row r="13518" spans="1:7" hidden="1" x14ac:dyDescent="0.25">
      <c r="A13518" t="s">
        <v>4</v>
      </c>
      <c r="B13518" t="s">
        <v>260</v>
      </c>
      <c r="F13518" t="s">
        <v>28098</v>
      </c>
      <c r="G13518" t="s">
        <v>4868</v>
      </c>
    </row>
    <row r="13519" spans="1:7" hidden="1" x14ac:dyDescent="0.25">
      <c r="A13519" t="s">
        <v>4</v>
      </c>
      <c r="B13519" t="s">
        <v>4869</v>
      </c>
      <c r="F13519" t="s">
        <v>28101</v>
      </c>
      <c r="G13519" t="s">
        <v>4868</v>
      </c>
    </row>
    <row r="13520" spans="1:7" hidden="1" x14ac:dyDescent="0.25">
      <c r="A13520" t="s">
        <v>4</v>
      </c>
      <c r="B13520" t="s">
        <v>28149</v>
      </c>
      <c r="F13520" t="s">
        <v>28104</v>
      </c>
      <c r="G13520" t="s">
        <v>4868</v>
      </c>
    </row>
    <row r="13521" spans="1:7" hidden="1" x14ac:dyDescent="0.25">
      <c r="A13521" t="s">
        <v>4</v>
      </c>
      <c r="B13521" t="s">
        <v>28150</v>
      </c>
      <c r="F13521" t="s">
        <v>28107</v>
      </c>
      <c r="G13521" t="s">
        <v>4868</v>
      </c>
    </row>
    <row r="13522" spans="1:7" x14ac:dyDescent="0.25">
      <c r="A13522" t="s">
        <v>803</v>
      </c>
      <c r="B13522" t="s">
        <v>8</v>
      </c>
      <c r="F13522" t="s">
        <v>28110</v>
      </c>
      <c r="G13522" t="s">
        <v>4871</v>
      </c>
    </row>
    <row r="13523" spans="1:7" x14ac:dyDescent="0.25">
      <c r="A13523" t="s">
        <v>803</v>
      </c>
      <c r="B13523" t="s">
        <v>8</v>
      </c>
      <c r="F13523" t="s">
        <v>28113</v>
      </c>
      <c r="G13523" t="s">
        <v>4871</v>
      </c>
    </row>
    <row r="13524" spans="1:7" x14ac:dyDescent="0.25">
      <c r="A13524" t="s">
        <v>803</v>
      </c>
      <c r="B13524" t="s">
        <v>8</v>
      </c>
      <c r="F13524" t="s">
        <v>28116</v>
      </c>
      <c r="G13524" t="s">
        <v>4871</v>
      </c>
    </row>
    <row r="13525" spans="1:7" x14ac:dyDescent="0.25">
      <c r="A13525" t="s">
        <v>803</v>
      </c>
      <c r="B13525" t="s">
        <v>8</v>
      </c>
      <c r="F13525" t="s">
        <v>28119</v>
      </c>
      <c r="G13525" t="s">
        <v>4871</v>
      </c>
    </row>
    <row r="13526" spans="1:7" x14ac:dyDescent="0.25">
      <c r="A13526" t="s">
        <v>803</v>
      </c>
      <c r="B13526" t="s">
        <v>8</v>
      </c>
      <c r="F13526" t="s">
        <v>28122</v>
      </c>
      <c r="G13526" t="s">
        <v>4871</v>
      </c>
    </row>
    <row r="13527" spans="1:7" x14ac:dyDescent="0.25">
      <c r="A13527" t="s">
        <v>803</v>
      </c>
      <c r="B13527" t="s">
        <v>8</v>
      </c>
      <c r="F13527" t="s">
        <v>28125</v>
      </c>
      <c r="G13527" t="s">
        <v>4871</v>
      </c>
    </row>
    <row r="13528" spans="1:7" x14ac:dyDescent="0.25">
      <c r="A13528" t="s">
        <v>803</v>
      </c>
      <c r="B13528" t="s">
        <v>8</v>
      </c>
      <c r="F13528" t="s">
        <v>28128</v>
      </c>
      <c r="G13528" t="s">
        <v>4871</v>
      </c>
    </row>
    <row r="13529" spans="1:7" x14ac:dyDescent="0.25">
      <c r="A13529" t="s">
        <v>803</v>
      </c>
      <c r="B13529" t="s">
        <v>8</v>
      </c>
      <c r="F13529" t="s">
        <v>28131</v>
      </c>
      <c r="G13529" t="s">
        <v>4871</v>
      </c>
    </row>
    <row r="13530" spans="1:7" x14ac:dyDescent="0.25">
      <c r="A13530" t="s">
        <v>803</v>
      </c>
      <c r="B13530" t="s">
        <v>8</v>
      </c>
      <c r="F13530" t="s">
        <v>28134</v>
      </c>
      <c r="G13530" t="s">
        <v>4871</v>
      </c>
    </row>
    <row r="13531" spans="1:7" hidden="1" x14ac:dyDescent="0.25">
      <c r="A13531" t="s">
        <v>91</v>
      </c>
      <c r="B13531" t="s">
        <v>28283</v>
      </c>
      <c r="C13531" t="s">
        <v>51</v>
      </c>
      <c r="F13531" t="s">
        <v>28163</v>
      </c>
      <c r="G13531" t="s">
        <v>91</v>
      </c>
    </row>
    <row r="13532" spans="1:7" hidden="1" x14ac:dyDescent="0.25">
      <c r="A13532" t="s">
        <v>62</v>
      </c>
      <c r="B13532" t="s">
        <v>28283</v>
      </c>
      <c r="C13532" t="s">
        <v>28284</v>
      </c>
      <c r="F13532" t="s">
        <v>28166</v>
      </c>
      <c r="G13532" t="s">
        <v>91</v>
      </c>
    </row>
    <row r="13533" spans="1:7" hidden="1" x14ac:dyDescent="0.25">
      <c r="A13533" t="s">
        <v>91</v>
      </c>
      <c r="B13533" t="s">
        <v>28285</v>
      </c>
      <c r="F13533" t="s">
        <v>28169</v>
      </c>
      <c r="G13533" t="s">
        <v>91</v>
      </c>
    </row>
    <row r="13534" spans="1:7" hidden="1" x14ac:dyDescent="0.25">
      <c r="A13534" t="s">
        <v>62</v>
      </c>
      <c r="B13534" t="s">
        <v>28285</v>
      </c>
      <c r="F13534" t="s">
        <v>28172</v>
      </c>
      <c r="G13534" t="s">
        <v>91</v>
      </c>
    </row>
    <row r="13535" spans="1:7" hidden="1" x14ac:dyDescent="0.25">
      <c r="A13535" t="s">
        <v>803</v>
      </c>
      <c r="B13535" t="s">
        <v>8</v>
      </c>
      <c r="F13535" t="s">
        <v>28151</v>
      </c>
      <c r="G13535" t="s">
        <v>4878</v>
      </c>
    </row>
    <row r="13536" spans="1:7" hidden="1" x14ac:dyDescent="0.25">
      <c r="A13536" t="s">
        <v>803</v>
      </c>
      <c r="B13536" t="s">
        <v>8</v>
      </c>
      <c r="F13536" t="s">
        <v>28154</v>
      </c>
      <c r="G13536" t="s">
        <v>4878</v>
      </c>
    </row>
    <row r="13537" spans="1:7" hidden="1" x14ac:dyDescent="0.25">
      <c r="A13537" t="s">
        <v>4</v>
      </c>
      <c r="B13537" t="s">
        <v>28283</v>
      </c>
      <c r="F13537" t="s">
        <v>28157</v>
      </c>
      <c r="G13537" t="s">
        <v>4860</v>
      </c>
    </row>
    <row r="13538" spans="1:7" hidden="1" x14ac:dyDescent="0.25">
      <c r="A13538" t="s">
        <v>4</v>
      </c>
      <c r="B13538" t="s">
        <v>28285</v>
      </c>
      <c r="F13538" t="s">
        <v>28160</v>
      </c>
      <c r="G13538" t="s">
        <v>4860</v>
      </c>
    </row>
    <row r="13539" spans="1:7" hidden="1" x14ac:dyDescent="0.25">
      <c r="A13539" t="s">
        <v>162</v>
      </c>
      <c r="B13539" t="s">
        <v>28283</v>
      </c>
      <c r="C13539" t="s">
        <v>28141</v>
      </c>
      <c r="F13539" t="s">
        <v>28229</v>
      </c>
      <c r="G13539" t="s">
        <v>467</v>
      </c>
    </row>
    <row r="13540" spans="1:7" hidden="1" x14ac:dyDescent="0.25">
      <c r="A13540" t="s">
        <v>162</v>
      </c>
      <c r="B13540" t="s">
        <v>28283</v>
      </c>
      <c r="C13540" t="s">
        <v>809</v>
      </c>
      <c r="F13540" t="s">
        <v>28232</v>
      </c>
      <c r="G13540" t="s">
        <v>467</v>
      </c>
    </row>
    <row r="13541" spans="1:7" hidden="1" x14ac:dyDescent="0.25">
      <c r="A13541" t="s">
        <v>4</v>
      </c>
      <c r="B13541" t="s">
        <v>3229</v>
      </c>
      <c r="F13541" t="s">
        <v>28235</v>
      </c>
      <c r="G13541" t="s">
        <v>467</v>
      </c>
    </row>
    <row r="13542" spans="1:7" hidden="1" x14ac:dyDescent="0.25">
      <c r="A13542" t="s">
        <v>803</v>
      </c>
      <c r="B13542" t="s">
        <v>8</v>
      </c>
      <c r="F13542" t="s">
        <v>28238</v>
      </c>
      <c r="G13542" t="s">
        <v>467</v>
      </c>
    </row>
    <row r="13543" spans="1:7" hidden="1" x14ac:dyDescent="0.25">
      <c r="A13543" t="s">
        <v>803</v>
      </c>
      <c r="B13543" t="s">
        <v>8</v>
      </c>
      <c r="F13543" t="s">
        <v>28250</v>
      </c>
      <c r="G13543" t="s">
        <v>468</v>
      </c>
    </row>
    <row r="13544" spans="1:7" hidden="1" x14ac:dyDescent="0.25">
      <c r="A13544" t="s">
        <v>803</v>
      </c>
      <c r="B13544" t="s">
        <v>8</v>
      </c>
      <c r="F13544" t="s">
        <v>28253</v>
      </c>
      <c r="G13544" t="s">
        <v>468</v>
      </c>
    </row>
    <row r="13545" spans="1:7" hidden="1" x14ac:dyDescent="0.25">
      <c r="A13545" t="s">
        <v>803</v>
      </c>
      <c r="B13545" t="s">
        <v>8</v>
      </c>
      <c r="F13545" t="s">
        <v>28256</v>
      </c>
      <c r="G13545" t="s">
        <v>29627</v>
      </c>
    </row>
    <row r="13546" spans="1:7" hidden="1" x14ac:dyDescent="0.25">
      <c r="A13546" t="s">
        <v>4524</v>
      </c>
      <c r="B13546" t="s">
        <v>8</v>
      </c>
      <c r="F13546" t="s">
        <v>28259</v>
      </c>
      <c r="G13546" t="s">
        <v>29627</v>
      </c>
    </row>
    <row r="13547" spans="1:7" hidden="1" x14ac:dyDescent="0.25">
      <c r="A13547" t="s">
        <v>4524</v>
      </c>
      <c r="B13547" t="s">
        <v>8</v>
      </c>
      <c r="F13547" t="s">
        <v>28262</v>
      </c>
      <c r="G13547" t="s">
        <v>29627</v>
      </c>
    </row>
    <row r="13548" spans="1:7" hidden="1" x14ac:dyDescent="0.25">
      <c r="A13548" t="s">
        <v>775</v>
      </c>
      <c r="B13548" t="s">
        <v>646</v>
      </c>
      <c r="F13548" t="s">
        <v>28265</v>
      </c>
      <c r="G13548" t="s">
        <v>470</v>
      </c>
    </row>
    <row r="13549" spans="1:7" hidden="1" x14ac:dyDescent="0.25">
      <c r="A13549" t="s">
        <v>803</v>
      </c>
      <c r="B13549" t="s">
        <v>8</v>
      </c>
      <c r="F13549" t="s">
        <v>28268</v>
      </c>
      <c r="G13549" t="s">
        <v>470</v>
      </c>
    </row>
    <row r="13550" spans="1:7" hidden="1" x14ac:dyDescent="0.25">
      <c r="A13550" t="s">
        <v>775</v>
      </c>
      <c r="B13550" t="s">
        <v>646</v>
      </c>
      <c r="F13550" t="s">
        <v>28271</v>
      </c>
      <c r="G13550" t="s">
        <v>470</v>
      </c>
    </row>
    <row r="13551" spans="1:7" hidden="1" x14ac:dyDescent="0.25">
      <c r="A13551" t="s">
        <v>803</v>
      </c>
      <c r="B13551" t="s">
        <v>8</v>
      </c>
      <c r="F13551" t="s">
        <v>28274</v>
      </c>
      <c r="G13551" t="s">
        <v>470</v>
      </c>
    </row>
    <row r="13552" spans="1:7" hidden="1" x14ac:dyDescent="0.25">
      <c r="A13552" t="s">
        <v>803</v>
      </c>
      <c r="B13552" t="s">
        <v>9</v>
      </c>
      <c r="F13552" t="s">
        <v>28181</v>
      </c>
      <c r="G13552" t="s">
        <v>4879</v>
      </c>
    </row>
    <row r="13553" spans="1:7" hidden="1" x14ac:dyDescent="0.25">
      <c r="A13553" t="s">
        <v>803</v>
      </c>
      <c r="B13553" t="s">
        <v>9</v>
      </c>
      <c r="F13553" t="s">
        <v>28184</v>
      </c>
      <c r="G13553" t="s">
        <v>4879</v>
      </c>
    </row>
    <row r="13554" spans="1:7" hidden="1" x14ac:dyDescent="0.25">
      <c r="A13554" t="s">
        <v>803</v>
      </c>
      <c r="B13554" t="s">
        <v>9</v>
      </c>
      <c r="F13554" t="s">
        <v>28175</v>
      </c>
      <c r="G13554" t="s">
        <v>4880</v>
      </c>
    </row>
    <row r="13555" spans="1:7" hidden="1" x14ac:dyDescent="0.25">
      <c r="A13555" t="s">
        <v>803</v>
      </c>
      <c r="B13555" t="s">
        <v>9</v>
      </c>
      <c r="F13555" t="s">
        <v>28178</v>
      </c>
      <c r="G13555" t="s">
        <v>4880</v>
      </c>
    </row>
    <row r="13556" spans="1:7" hidden="1" x14ac:dyDescent="0.25">
      <c r="A13556" t="s">
        <v>803</v>
      </c>
      <c r="B13556" t="s">
        <v>8</v>
      </c>
      <c r="F13556" t="s">
        <v>28193</v>
      </c>
      <c r="G13556" t="s">
        <v>4881</v>
      </c>
    </row>
    <row r="13557" spans="1:7" hidden="1" x14ac:dyDescent="0.25">
      <c r="A13557" t="s">
        <v>4</v>
      </c>
      <c r="B13557" t="s">
        <v>260</v>
      </c>
      <c r="F13557" t="s">
        <v>28196</v>
      </c>
      <c r="G13557" t="s">
        <v>4881</v>
      </c>
    </row>
    <row r="13558" spans="1:7" hidden="1" x14ac:dyDescent="0.25">
      <c r="A13558" t="s">
        <v>803</v>
      </c>
      <c r="B13558" t="s">
        <v>8</v>
      </c>
      <c r="F13558" t="s">
        <v>28199</v>
      </c>
      <c r="G13558" t="s">
        <v>4881</v>
      </c>
    </row>
    <row r="13559" spans="1:7" hidden="1" x14ac:dyDescent="0.25">
      <c r="A13559" t="s">
        <v>803</v>
      </c>
      <c r="B13559" t="s">
        <v>8</v>
      </c>
      <c r="F13559" t="s">
        <v>28187</v>
      </c>
      <c r="G13559" t="s">
        <v>4882</v>
      </c>
    </row>
    <row r="13560" spans="1:7" hidden="1" x14ac:dyDescent="0.25">
      <c r="A13560" t="s">
        <v>803</v>
      </c>
      <c r="B13560" t="s">
        <v>8</v>
      </c>
      <c r="F13560" t="s">
        <v>28190</v>
      </c>
      <c r="G13560" t="s">
        <v>4882</v>
      </c>
    </row>
    <row r="13561" spans="1:7" hidden="1" x14ac:dyDescent="0.25">
      <c r="A13561" t="s">
        <v>4</v>
      </c>
      <c r="B13561" t="s">
        <v>646</v>
      </c>
      <c r="F13561" t="s">
        <v>28202</v>
      </c>
      <c r="G13561" t="s">
        <v>773</v>
      </c>
    </row>
    <row r="13562" spans="1:7" hidden="1" x14ac:dyDescent="0.25">
      <c r="A13562" t="s">
        <v>4</v>
      </c>
      <c r="B13562" t="s">
        <v>646</v>
      </c>
      <c r="F13562" t="s">
        <v>28205</v>
      </c>
      <c r="G13562" t="s">
        <v>773</v>
      </c>
    </row>
    <row r="13563" spans="1:7" hidden="1" x14ac:dyDescent="0.25">
      <c r="A13563" t="s">
        <v>4</v>
      </c>
      <c r="B13563" t="s">
        <v>28286</v>
      </c>
      <c r="F13563" t="s">
        <v>28208</v>
      </c>
      <c r="G13563" t="s">
        <v>773</v>
      </c>
    </row>
    <row r="13564" spans="1:7" hidden="1" x14ac:dyDescent="0.25">
      <c r="A13564" t="s">
        <v>803</v>
      </c>
      <c r="B13564" t="s">
        <v>8</v>
      </c>
      <c r="F13564" t="s">
        <v>28211</v>
      </c>
      <c r="G13564" t="s">
        <v>796</v>
      </c>
    </row>
    <row r="13565" spans="1:7" hidden="1" x14ac:dyDescent="0.25">
      <c r="A13565" t="s">
        <v>803</v>
      </c>
      <c r="B13565" t="s">
        <v>8</v>
      </c>
      <c r="F13565" t="s">
        <v>28214</v>
      </c>
      <c r="G13565" t="s">
        <v>796</v>
      </c>
    </row>
    <row r="13566" spans="1:7" hidden="1" x14ac:dyDescent="0.25">
      <c r="A13566" t="s">
        <v>803</v>
      </c>
      <c r="B13566" t="s">
        <v>8</v>
      </c>
      <c r="F13566" t="s">
        <v>28217</v>
      </c>
      <c r="G13566" t="s">
        <v>4526</v>
      </c>
    </row>
    <row r="13567" spans="1:7" hidden="1" x14ac:dyDescent="0.25">
      <c r="A13567" t="s">
        <v>803</v>
      </c>
      <c r="B13567" t="s">
        <v>8</v>
      </c>
      <c r="F13567" t="s">
        <v>28220</v>
      </c>
      <c r="G13567" t="s">
        <v>4526</v>
      </c>
    </row>
    <row r="13568" spans="1:7" hidden="1" x14ac:dyDescent="0.25">
      <c r="A13568" t="s">
        <v>803</v>
      </c>
      <c r="B13568" t="s">
        <v>8</v>
      </c>
      <c r="F13568" t="s">
        <v>28223</v>
      </c>
      <c r="G13568" t="s">
        <v>4867</v>
      </c>
    </row>
    <row r="13569" spans="1:7" hidden="1" x14ac:dyDescent="0.25">
      <c r="A13569" t="s">
        <v>803</v>
      </c>
      <c r="B13569" t="s">
        <v>8</v>
      </c>
      <c r="F13569" t="s">
        <v>28226</v>
      </c>
      <c r="G13569" t="s">
        <v>4867</v>
      </c>
    </row>
    <row r="13570" spans="1:7" hidden="1" x14ac:dyDescent="0.25">
      <c r="A13570" t="s">
        <v>4</v>
      </c>
      <c r="B13570" t="s">
        <v>646</v>
      </c>
      <c r="F13570" t="s">
        <v>28241</v>
      </c>
      <c r="G13570" t="s">
        <v>4868</v>
      </c>
    </row>
    <row r="13571" spans="1:7" hidden="1" x14ac:dyDescent="0.25">
      <c r="A13571" t="s">
        <v>803</v>
      </c>
      <c r="B13571" t="s">
        <v>4869</v>
      </c>
      <c r="F13571" t="s">
        <v>28244</v>
      </c>
      <c r="G13571" t="s">
        <v>4868</v>
      </c>
    </row>
    <row r="13572" spans="1:7" hidden="1" x14ac:dyDescent="0.25">
      <c r="A13572" t="s">
        <v>803</v>
      </c>
      <c r="B13572" t="s">
        <v>4869</v>
      </c>
      <c r="F13572" t="s">
        <v>28247</v>
      </c>
      <c r="G13572" t="s">
        <v>4868</v>
      </c>
    </row>
    <row r="13573" spans="1:7" x14ac:dyDescent="0.25">
      <c r="A13573" t="s">
        <v>803</v>
      </c>
      <c r="B13573" t="s">
        <v>8</v>
      </c>
      <c r="F13573" t="s">
        <v>28277</v>
      </c>
      <c r="G13573" t="s">
        <v>4871</v>
      </c>
    </row>
    <row r="13574" spans="1:7" x14ac:dyDescent="0.25">
      <c r="A13574" t="s">
        <v>803</v>
      </c>
      <c r="B13574" t="s">
        <v>8</v>
      </c>
      <c r="F13574" t="s">
        <v>28280</v>
      </c>
      <c r="G13574" t="s">
        <v>4871</v>
      </c>
    </row>
    <row r="13575" spans="1:7" hidden="1" x14ac:dyDescent="0.25">
      <c r="A13575" t="s">
        <v>91</v>
      </c>
      <c r="B13575" t="s">
        <v>28820</v>
      </c>
      <c r="C13575" t="s">
        <v>51</v>
      </c>
      <c r="F13575" t="s">
        <v>28305</v>
      </c>
      <c r="G13575" t="s">
        <v>91</v>
      </c>
    </row>
    <row r="13576" spans="1:7" hidden="1" x14ac:dyDescent="0.25">
      <c r="A13576" t="s">
        <v>91</v>
      </c>
      <c r="B13576" t="s">
        <v>28283</v>
      </c>
      <c r="C13576" t="s">
        <v>51</v>
      </c>
      <c r="F13576" t="s">
        <v>28308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F13577" t="s">
        <v>28311</v>
      </c>
      <c r="G13577" t="s">
        <v>91</v>
      </c>
    </row>
    <row r="13578" spans="1:7" hidden="1" x14ac:dyDescent="0.25">
      <c r="A13578" t="s">
        <v>62</v>
      </c>
      <c r="B13578" t="s">
        <v>27240</v>
      </c>
      <c r="C13578" t="s">
        <v>58</v>
      </c>
      <c r="E13578" t="s">
        <v>1135</v>
      </c>
      <c r="F13578" t="s">
        <v>28314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F13579" t="s">
        <v>28317</v>
      </c>
      <c r="G13579" t="s">
        <v>91</v>
      </c>
    </row>
    <row r="13580" spans="1:7" hidden="1" x14ac:dyDescent="0.25">
      <c r="A13580" t="s">
        <v>62</v>
      </c>
      <c r="B13580" t="s">
        <v>28283</v>
      </c>
      <c r="C13580" t="s">
        <v>51</v>
      </c>
      <c r="F13580" t="s">
        <v>28320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28821</v>
      </c>
      <c r="F13581" t="s">
        <v>28323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F13582" t="s">
        <v>28326</v>
      </c>
      <c r="G13582" t="s">
        <v>91</v>
      </c>
    </row>
    <row r="13583" spans="1:7" hidden="1" x14ac:dyDescent="0.25">
      <c r="A13583" t="s">
        <v>91</v>
      </c>
      <c r="B13583" t="s">
        <v>14965</v>
      </c>
      <c r="C13583" t="s">
        <v>51</v>
      </c>
      <c r="F13583" t="s">
        <v>28329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F13584" t="s">
        <v>28332</v>
      </c>
      <c r="G13584" t="s">
        <v>91</v>
      </c>
    </row>
    <row r="13585" spans="1:7" hidden="1" x14ac:dyDescent="0.25">
      <c r="A13585" t="s">
        <v>62</v>
      </c>
      <c r="B13585" t="s">
        <v>14965</v>
      </c>
      <c r="C13585" t="s">
        <v>51</v>
      </c>
      <c r="F13585" t="s">
        <v>28335</v>
      </c>
      <c r="G13585" t="s">
        <v>91</v>
      </c>
    </row>
    <row r="13586" spans="1:7" hidden="1" x14ac:dyDescent="0.25">
      <c r="A13586" t="s">
        <v>91</v>
      </c>
      <c r="B13586" t="s">
        <v>28825</v>
      </c>
      <c r="C13586" t="s">
        <v>51</v>
      </c>
      <c r="F13586" t="s">
        <v>28338</v>
      </c>
      <c r="G13586" t="s">
        <v>91</v>
      </c>
    </row>
    <row r="13587" spans="1:7" hidden="1" x14ac:dyDescent="0.25">
      <c r="A13587" t="s">
        <v>62</v>
      </c>
      <c r="B13587" t="s">
        <v>28825</v>
      </c>
      <c r="C13587" t="s">
        <v>28826</v>
      </c>
      <c r="F13587" t="s">
        <v>28341</v>
      </c>
      <c r="G13587" t="s">
        <v>91</v>
      </c>
    </row>
    <row r="13588" spans="1:7" hidden="1" x14ac:dyDescent="0.25">
      <c r="A13588" t="s">
        <v>803</v>
      </c>
      <c r="B13588" t="s">
        <v>8</v>
      </c>
      <c r="F13588" t="s">
        <v>28287</v>
      </c>
      <c r="G13588" t="s">
        <v>4878</v>
      </c>
    </row>
    <row r="13589" spans="1:7" hidden="1" x14ac:dyDescent="0.25">
      <c r="A13589" t="s">
        <v>803</v>
      </c>
      <c r="B13589" t="s">
        <v>8</v>
      </c>
      <c r="F13589" t="s">
        <v>28290</v>
      </c>
      <c r="G13589" t="s">
        <v>4878</v>
      </c>
    </row>
    <row r="13590" spans="1:7" hidden="1" x14ac:dyDescent="0.25">
      <c r="A13590" t="s">
        <v>28827</v>
      </c>
      <c r="B13590" t="s">
        <v>86</v>
      </c>
      <c r="F13590" t="s">
        <v>28293</v>
      </c>
      <c r="G13590" t="s">
        <v>4878</v>
      </c>
    </row>
    <row r="13591" spans="1:7" hidden="1" x14ac:dyDescent="0.25">
      <c r="A13591" t="s">
        <v>28827</v>
      </c>
      <c r="B13591" t="s">
        <v>86</v>
      </c>
      <c r="F13591" t="s">
        <v>28296</v>
      </c>
      <c r="G13591" t="s">
        <v>4878</v>
      </c>
    </row>
    <row r="13592" spans="1:7" hidden="1" x14ac:dyDescent="0.25">
      <c r="A13592" t="s">
        <v>28827</v>
      </c>
      <c r="B13592" t="s">
        <v>86</v>
      </c>
      <c r="F13592" t="s">
        <v>28299</v>
      </c>
      <c r="G13592" t="s">
        <v>4878</v>
      </c>
    </row>
    <row r="13593" spans="1:7" hidden="1" x14ac:dyDescent="0.25">
      <c r="A13593" t="s">
        <v>28827</v>
      </c>
      <c r="B13593" t="s">
        <v>86</v>
      </c>
      <c r="F13593" t="s">
        <v>28302</v>
      </c>
      <c r="G13593" t="s">
        <v>4878</v>
      </c>
    </row>
    <row r="13594" spans="1:7" hidden="1" x14ac:dyDescent="0.25">
      <c r="A13594" t="s">
        <v>4</v>
      </c>
      <c r="B13594" t="s">
        <v>3229</v>
      </c>
      <c r="F13594" t="s">
        <v>28344</v>
      </c>
      <c r="G13594" t="s">
        <v>4860</v>
      </c>
    </row>
    <row r="13595" spans="1:7" hidden="1" x14ac:dyDescent="0.25">
      <c r="A13595" t="s">
        <v>162</v>
      </c>
      <c r="B13595" t="s">
        <v>28829</v>
      </c>
      <c r="C13595" t="s">
        <v>28828</v>
      </c>
      <c r="F13595" t="s">
        <v>28347</v>
      </c>
      <c r="G13595" t="s">
        <v>4860</v>
      </c>
    </row>
    <row r="13596" spans="1:7" hidden="1" x14ac:dyDescent="0.25">
      <c r="A13596" t="s">
        <v>4</v>
      </c>
      <c r="B13596" t="s">
        <v>3229</v>
      </c>
      <c r="F13596" t="s">
        <v>28350</v>
      </c>
      <c r="G13596" t="s">
        <v>4860</v>
      </c>
    </row>
    <row r="13597" spans="1:7" hidden="1" x14ac:dyDescent="0.25">
      <c r="A13597" t="s">
        <v>4</v>
      </c>
      <c r="B13597" t="s">
        <v>3229</v>
      </c>
      <c r="F13597" t="s">
        <v>28353</v>
      </c>
      <c r="G13597" t="s">
        <v>4860</v>
      </c>
    </row>
    <row r="13598" spans="1:7" hidden="1" x14ac:dyDescent="0.25">
      <c r="A13598" t="s">
        <v>28830</v>
      </c>
      <c r="B13598" t="s">
        <v>646</v>
      </c>
      <c r="F13598" t="s">
        <v>28356</v>
      </c>
      <c r="G13598" t="s">
        <v>4860</v>
      </c>
    </row>
    <row r="13599" spans="1:7" hidden="1" x14ac:dyDescent="0.25">
      <c r="A13599" t="s">
        <v>28831</v>
      </c>
      <c r="B13599" t="s">
        <v>646</v>
      </c>
      <c r="F13599" t="s">
        <v>28359</v>
      </c>
      <c r="G13599" t="s">
        <v>4860</v>
      </c>
    </row>
    <row r="13600" spans="1:7" hidden="1" x14ac:dyDescent="0.25">
      <c r="A13600" t="s">
        <v>4</v>
      </c>
      <c r="B13600" t="s">
        <v>3229</v>
      </c>
      <c r="F13600" t="s">
        <v>28362</v>
      </c>
      <c r="G13600" t="s">
        <v>4860</v>
      </c>
    </row>
    <row r="13601" spans="1:7" hidden="1" x14ac:dyDescent="0.25">
      <c r="A13601" t="s">
        <v>4</v>
      </c>
      <c r="B13601" t="s">
        <v>8</v>
      </c>
      <c r="F13601" t="s">
        <v>28365</v>
      </c>
      <c r="G13601" t="s">
        <v>4860</v>
      </c>
    </row>
    <row r="13602" spans="1:7" hidden="1" x14ac:dyDescent="0.25">
      <c r="A13602" t="s">
        <v>4</v>
      </c>
      <c r="B13602" t="s">
        <v>8</v>
      </c>
      <c r="F13602" t="s">
        <v>28368</v>
      </c>
      <c r="G13602" t="s">
        <v>4860</v>
      </c>
    </row>
    <row r="13603" spans="1:7" hidden="1" x14ac:dyDescent="0.25">
      <c r="A13603" t="s">
        <v>4</v>
      </c>
      <c r="B13603" t="s">
        <v>8</v>
      </c>
      <c r="F13603" t="s">
        <v>28371</v>
      </c>
      <c r="G13603" t="s">
        <v>4860</v>
      </c>
    </row>
    <row r="13604" spans="1:7" hidden="1" x14ac:dyDescent="0.25">
      <c r="A13604" t="s">
        <v>4</v>
      </c>
      <c r="B13604" t="s">
        <v>3229</v>
      </c>
      <c r="F13604" t="s">
        <v>28374</v>
      </c>
      <c r="G13604" t="s">
        <v>4860</v>
      </c>
    </row>
    <row r="13605" spans="1:7" hidden="1" x14ac:dyDescent="0.25">
      <c r="A13605" t="s">
        <v>4</v>
      </c>
      <c r="B13605" t="s">
        <v>3229</v>
      </c>
      <c r="F13605" t="s">
        <v>28377</v>
      </c>
      <c r="G13605" t="s">
        <v>4860</v>
      </c>
    </row>
    <row r="13606" spans="1:7" hidden="1" x14ac:dyDescent="0.25">
      <c r="A13606" t="s">
        <v>4</v>
      </c>
      <c r="B13606" t="s">
        <v>3229</v>
      </c>
      <c r="F13606" t="s">
        <v>28380</v>
      </c>
      <c r="G13606" t="s">
        <v>4860</v>
      </c>
    </row>
    <row r="13607" spans="1:7" hidden="1" x14ac:dyDescent="0.25">
      <c r="A13607" t="s">
        <v>4</v>
      </c>
      <c r="B13607" t="s">
        <v>3229</v>
      </c>
      <c r="F13607" t="s">
        <v>28383</v>
      </c>
      <c r="G13607" t="s">
        <v>4860</v>
      </c>
    </row>
    <row r="13608" spans="1:7" hidden="1" x14ac:dyDescent="0.25">
      <c r="A13608" t="s">
        <v>4</v>
      </c>
      <c r="B13608" t="s">
        <v>3229</v>
      </c>
      <c r="F13608" t="s">
        <v>28386</v>
      </c>
      <c r="G13608" t="s">
        <v>4860</v>
      </c>
    </row>
    <row r="13609" spans="1:7" hidden="1" x14ac:dyDescent="0.25">
      <c r="A13609" t="s">
        <v>4</v>
      </c>
      <c r="B13609" t="s">
        <v>3229</v>
      </c>
      <c r="F13609" t="s">
        <v>28389</v>
      </c>
      <c r="G13609" t="s">
        <v>4860</v>
      </c>
    </row>
    <row r="13610" spans="1:7" hidden="1" x14ac:dyDescent="0.25">
      <c r="A13610" t="s">
        <v>4</v>
      </c>
      <c r="B13610" t="s">
        <v>3229</v>
      </c>
      <c r="F13610" t="s">
        <v>28392</v>
      </c>
      <c r="G13610" t="s">
        <v>4860</v>
      </c>
    </row>
    <row r="13611" spans="1:7" hidden="1" x14ac:dyDescent="0.25">
      <c r="A13611" t="s">
        <v>4</v>
      </c>
      <c r="B13611" t="s">
        <v>3229</v>
      </c>
      <c r="F13611" t="s">
        <v>28652</v>
      </c>
      <c r="G13611" t="s">
        <v>467</v>
      </c>
    </row>
    <row r="13612" spans="1:7" hidden="1" x14ac:dyDescent="0.25">
      <c r="A13612" t="s">
        <v>4</v>
      </c>
      <c r="B13612" t="s">
        <v>3229</v>
      </c>
      <c r="F13612" t="s">
        <v>28655</v>
      </c>
      <c r="G13612" t="s">
        <v>467</v>
      </c>
    </row>
    <row r="13613" spans="1:7" hidden="1" x14ac:dyDescent="0.25">
      <c r="A13613" t="s">
        <v>4</v>
      </c>
      <c r="B13613" t="s">
        <v>3229</v>
      </c>
      <c r="F13613" t="s">
        <v>28658</v>
      </c>
      <c r="G13613" t="s">
        <v>467</v>
      </c>
    </row>
    <row r="13614" spans="1:7" hidden="1" x14ac:dyDescent="0.25">
      <c r="A13614" t="s">
        <v>163</v>
      </c>
      <c r="B13614" t="s">
        <v>28829</v>
      </c>
      <c r="C13614" t="s">
        <v>28832</v>
      </c>
      <c r="D13614">
        <v>2</v>
      </c>
      <c r="F13614" t="s">
        <v>28661</v>
      </c>
      <c r="G13614" t="s">
        <v>467</v>
      </c>
    </row>
    <row r="13615" spans="1:7" hidden="1" x14ac:dyDescent="0.25">
      <c r="A13615" t="s">
        <v>163</v>
      </c>
      <c r="B13615" t="s">
        <v>28829</v>
      </c>
      <c r="C13615" t="s">
        <v>28832</v>
      </c>
      <c r="D13615">
        <v>2</v>
      </c>
      <c r="F13615" t="s">
        <v>28664</v>
      </c>
      <c r="G13615" t="s">
        <v>467</v>
      </c>
    </row>
    <row r="13616" spans="1:7" hidden="1" x14ac:dyDescent="0.25">
      <c r="A13616" t="s">
        <v>4</v>
      </c>
      <c r="B13616" t="s">
        <v>3229</v>
      </c>
      <c r="F13616" t="s">
        <v>28667</v>
      </c>
      <c r="G13616" t="s">
        <v>467</v>
      </c>
    </row>
    <row r="13617" spans="1:7" hidden="1" x14ac:dyDescent="0.25">
      <c r="A13617" t="s">
        <v>803</v>
      </c>
      <c r="B13617" t="s">
        <v>8</v>
      </c>
      <c r="F13617" t="s">
        <v>28670</v>
      </c>
      <c r="G13617" t="s">
        <v>467</v>
      </c>
    </row>
    <row r="13618" spans="1:7" hidden="1" x14ac:dyDescent="0.25">
      <c r="A13618" t="s">
        <v>4</v>
      </c>
      <c r="B13618" t="s">
        <v>3229</v>
      </c>
      <c r="F13618" t="s">
        <v>28673</v>
      </c>
      <c r="G13618" t="s">
        <v>467</v>
      </c>
    </row>
    <row r="13619" spans="1:7" hidden="1" x14ac:dyDescent="0.25">
      <c r="A13619" t="s">
        <v>4</v>
      </c>
      <c r="B13619" t="s">
        <v>260</v>
      </c>
      <c r="F13619" t="s">
        <v>28676</v>
      </c>
      <c r="G13619" t="s">
        <v>468</v>
      </c>
    </row>
    <row r="13620" spans="1:7" hidden="1" x14ac:dyDescent="0.25">
      <c r="A13620" t="s">
        <v>803</v>
      </c>
      <c r="B13620" t="s">
        <v>8</v>
      </c>
      <c r="F13620" t="s">
        <v>28679</v>
      </c>
      <c r="G13620" t="s">
        <v>468</v>
      </c>
    </row>
    <row r="13621" spans="1:7" hidden="1" x14ac:dyDescent="0.25">
      <c r="A13621" t="s">
        <v>803</v>
      </c>
      <c r="B13621" t="s">
        <v>8</v>
      </c>
      <c r="F13621" t="s">
        <v>28682</v>
      </c>
      <c r="G13621" t="s">
        <v>468</v>
      </c>
    </row>
    <row r="13622" spans="1:7" hidden="1" x14ac:dyDescent="0.25">
      <c r="A13622" t="s">
        <v>4</v>
      </c>
      <c r="B13622" t="s">
        <v>8</v>
      </c>
      <c r="F13622" t="s">
        <v>28685</v>
      </c>
      <c r="G13622" t="s">
        <v>468</v>
      </c>
    </row>
    <row r="13623" spans="1:7" hidden="1" x14ac:dyDescent="0.25">
      <c r="A13623" t="s">
        <v>4</v>
      </c>
      <c r="B13623" t="s">
        <v>260</v>
      </c>
      <c r="F13623" t="s">
        <v>28688</v>
      </c>
      <c r="G13623" t="s">
        <v>468</v>
      </c>
    </row>
    <row r="13624" spans="1:7" hidden="1" x14ac:dyDescent="0.25">
      <c r="A13624" t="s">
        <v>4</v>
      </c>
      <c r="B13624" t="s">
        <v>260</v>
      </c>
      <c r="F13624" t="s">
        <v>28691</v>
      </c>
      <c r="G13624" t="s">
        <v>29627</v>
      </c>
    </row>
    <row r="13625" spans="1:7" hidden="1" x14ac:dyDescent="0.25">
      <c r="A13625" t="s">
        <v>803</v>
      </c>
      <c r="B13625" t="s">
        <v>8</v>
      </c>
      <c r="F13625" t="s">
        <v>28694</v>
      </c>
      <c r="G13625" t="s">
        <v>29627</v>
      </c>
    </row>
    <row r="13626" spans="1:7" hidden="1" x14ac:dyDescent="0.25">
      <c r="A13626" t="s">
        <v>803</v>
      </c>
      <c r="B13626" t="s">
        <v>8</v>
      </c>
      <c r="F13626" t="s">
        <v>28697</v>
      </c>
      <c r="G13626" t="s">
        <v>29627</v>
      </c>
    </row>
    <row r="13627" spans="1:7" hidden="1" x14ac:dyDescent="0.25">
      <c r="A13627" t="s">
        <v>4524</v>
      </c>
      <c r="B13627" t="s">
        <v>8</v>
      </c>
      <c r="F13627" t="s">
        <v>28700</v>
      </c>
      <c r="G13627" t="s">
        <v>29627</v>
      </c>
    </row>
    <row r="13628" spans="1:7" hidden="1" x14ac:dyDescent="0.25">
      <c r="A13628" t="s">
        <v>4524</v>
      </c>
      <c r="B13628" t="s">
        <v>8</v>
      </c>
      <c r="F13628" t="s">
        <v>28703</v>
      </c>
      <c r="G13628" t="s">
        <v>29627</v>
      </c>
    </row>
    <row r="13629" spans="1:7" hidden="1" x14ac:dyDescent="0.25">
      <c r="A13629" t="s">
        <v>4524</v>
      </c>
      <c r="B13629" t="s">
        <v>8</v>
      </c>
      <c r="F13629" t="s">
        <v>28706</v>
      </c>
      <c r="G13629" t="s">
        <v>29627</v>
      </c>
    </row>
    <row r="13630" spans="1:7" hidden="1" x14ac:dyDescent="0.25">
      <c r="A13630" t="s">
        <v>803</v>
      </c>
      <c r="B13630" t="s">
        <v>8</v>
      </c>
      <c r="F13630" t="s">
        <v>28709</v>
      </c>
      <c r="G13630" t="s">
        <v>29627</v>
      </c>
    </row>
    <row r="13631" spans="1:7" hidden="1" x14ac:dyDescent="0.25">
      <c r="A13631" t="s">
        <v>803</v>
      </c>
      <c r="B13631" t="s">
        <v>8</v>
      </c>
      <c r="F13631" t="s">
        <v>28754</v>
      </c>
      <c r="G13631" t="s">
        <v>470</v>
      </c>
    </row>
    <row r="13632" spans="1:7" hidden="1" x14ac:dyDescent="0.25">
      <c r="A13632" t="s">
        <v>803</v>
      </c>
      <c r="B13632" t="s">
        <v>8</v>
      </c>
      <c r="F13632" t="s">
        <v>28757</v>
      </c>
      <c r="G13632" t="s">
        <v>470</v>
      </c>
    </row>
    <row r="13633" spans="1:7" hidden="1" x14ac:dyDescent="0.25">
      <c r="A13633" t="s">
        <v>803</v>
      </c>
      <c r="B13633" t="s">
        <v>8</v>
      </c>
      <c r="F13633" t="s">
        <v>28760</v>
      </c>
      <c r="G13633" t="s">
        <v>470</v>
      </c>
    </row>
    <row r="13634" spans="1:7" hidden="1" x14ac:dyDescent="0.25">
      <c r="A13634" t="s">
        <v>4</v>
      </c>
      <c r="B13634" t="s">
        <v>260</v>
      </c>
      <c r="F13634" t="s">
        <v>28395</v>
      </c>
      <c r="G13634" t="s">
        <v>4879</v>
      </c>
    </row>
    <row r="13635" spans="1:7" hidden="1" x14ac:dyDescent="0.25">
      <c r="A13635" t="s">
        <v>803</v>
      </c>
      <c r="B13635" t="s">
        <v>9</v>
      </c>
      <c r="F13635" t="s">
        <v>28398</v>
      </c>
      <c r="G13635" t="s">
        <v>4879</v>
      </c>
    </row>
    <row r="13636" spans="1:7" hidden="1" x14ac:dyDescent="0.25">
      <c r="A13636" t="s">
        <v>3371</v>
      </c>
      <c r="B13636" t="s">
        <v>646</v>
      </c>
      <c r="F13636" t="s">
        <v>28401</v>
      </c>
      <c r="G13636" t="s">
        <v>4879</v>
      </c>
    </row>
    <row r="13637" spans="1:7" hidden="1" x14ac:dyDescent="0.25">
      <c r="A13637" t="s">
        <v>3371</v>
      </c>
      <c r="B13637" t="s">
        <v>646</v>
      </c>
      <c r="F13637" t="s">
        <v>28404</v>
      </c>
      <c r="G13637" t="s">
        <v>4879</v>
      </c>
    </row>
    <row r="13638" spans="1:7" hidden="1" x14ac:dyDescent="0.25">
      <c r="A13638" t="s">
        <v>4</v>
      </c>
      <c r="B13638" t="s">
        <v>9</v>
      </c>
      <c r="F13638" t="s">
        <v>28407</v>
      </c>
      <c r="G13638" t="s">
        <v>4879</v>
      </c>
    </row>
    <row r="13639" spans="1:7" hidden="1" x14ac:dyDescent="0.25">
      <c r="A13639" t="s">
        <v>28833</v>
      </c>
      <c r="B13639" t="s">
        <v>646</v>
      </c>
      <c r="F13639" t="s">
        <v>28410</v>
      </c>
      <c r="G13639" t="s">
        <v>4879</v>
      </c>
    </row>
    <row r="13640" spans="1:7" hidden="1" x14ac:dyDescent="0.25">
      <c r="A13640" t="s">
        <v>4</v>
      </c>
      <c r="B13640" t="s">
        <v>9</v>
      </c>
      <c r="F13640" t="s">
        <v>28413</v>
      </c>
      <c r="G13640" t="s">
        <v>4879</v>
      </c>
    </row>
    <row r="13641" spans="1:7" hidden="1" x14ac:dyDescent="0.25">
      <c r="A13641" t="s">
        <v>28834</v>
      </c>
      <c r="B13641" t="s">
        <v>646</v>
      </c>
      <c r="F13641" t="s">
        <v>28416</v>
      </c>
      <c r="G13641" t="s">
        <v>4879</v>
      </c>
    </row>
    <row r="13642" spans="1:7" hidden="1" x14ac:dyDescent="0.25">
      <c r="A13642" t="s">
        <v>4</v>
      </c>
      <c r="B13642" t="s">
        <v>260</v>
      </c>
      <c r="F13642" t="s">
        <v>28419</v>
      </c>
      <c r="G13642" t="s">
        <v>4879</v>
      </c>
    </row>
    <row r="13643" spans="1:7" hidden="1" x14ac:dyDescent="0.25">
      <c r="A13643" t="s">
        <v>3371</v>
      </c>
      <c r="B13643" t="s">
        <v>3372</v>
      </c>
      <c r="F13643" t="s">
        <v>28422</v>
      </c>
      <c r="G13643" t="s">
        <v>4880</v>
      </c>
    </row>
    <row r="13644" spans="1:7" hidden="1" x14ac:dyDescent="0.25">
      <c r="A13644" t="s">
        <v>28835</v>
      </c>
      <c r="B13644" t="s">
        <v>646</v>
      </c>
      <c r="F13644" t="s">
        <v>28425</v>
      </c>
      <c r="G13644" t="s">
        <v>4880</v>
      </c>
    </row>
    <row r="13645" spans="1:7" hidden="1" x14ac:dyDescent="0.25">
      <c r="A13645" t="s">
        <v>28835</v>
      </c>
      <c r="B13645" t="s">
        <v>646</v>
      </c>
      <c r="E13645" t="s">
        <v>1140</v>
      </c>
      <c r="F13645" t="s">
        <v>28428</v>
      </c>
      <c r="G13645" t="s">
        <v>4880</v>
      </c>
    </row>
    <row r="13646" spans="1:7" hidden="1" x14ac:dyDescent="0.25">
      <c r="A13646" t="s">
        <v>817</v>
      </c>
      <c r="B13646" t="s">
        <v>358</v>
      </c>
      <c r="F13646" t="s">
        <v>28431</v>
      </c>
      <c r="G13646" t="s">
        <v>4880</v>
      </c>
    </row>
    <row r="13647" spans="1:7" hidden="1" x14ac:dyDescent="0.25">
      <c r="A13647" t="s">
        <v>817</v>
      </c>
      <c r="B13647" t="s">
        <v>358</v>
      </c>
      <c r="F13647" t="s">
        <v>28434</v>
      </c>
      <c r="G13647" t="s">
        <v>4880</v>
      </c>
    </row>
    <row r="13648" spans="1:7" hidden="1" x14ac:dyDescent="0.25">
      <c r="A13648" t="s">
        <v>817</v>
      </c>
      <c r="B13648" t="s">
        <v>358</v>
      </c>
      <c r="F13648" t="s">
        <v>28437</v>
      </c>
      <c r="G13648" t="s">
        <v>4880</v>
      </c>
    </row>
    <row r="13649" spans="1:7" hidden="1" x14ac:dyDescent="0.25">
      <c r="A13649" t="s">
        <v>4</v>
      </c>
      <c r="B13649" t="s">
        <v>9</v>
      </c>
      <c r="F13649" t="s">
        <v>28440</v>
      </c>
      <c r="G13649" t="s">
        <v>4880</v>
      </c>
    </row>
    <row r="13650" spans="1:7" hidden="1" x14ac:dyDescent="0.25">
      <c r="A13650" t="s">
        <v>803</v>
      </c>
      <c r="B13650" t="s">
        <v>9</v>
      </c>
      <c r="F13650" t="s">
        <v>28443</v>
      </c>
      <c r="G13650" t="s">
        <v>4880</v>
      </c>
    </row>
    <row r="13651" spans="1:7" hidden="1" x14ac:dyDescent="0.25">
      <c r="A13651" t="s">
        <v>162</v>
      </c>
      <c r="B13651" t="s">
        <v>27240</v>
      </c>
      <c r="C13651" t="s">
        <v>58</v>
      </c>
      <c r="F13651" t="s">
        <v>28446</v>
      </c>
      <c r="G13651" t="s">
        <v>4881</v>
      </c>
    </row>
    <row r="13652" spans="1:7" hidden="1" x14ac:dyDescent="0.25">
      <c r="A13652" t="s">
        <v>162</v>
      </c>
      <c r="B13652" t="s">
        <v>27240</v>
      </c>
      <c r="C13652" t="s">
        <v>58</v>
      </c>
      <c r="E13652" t="s">
        <v>1140</v>
      </c>
      <c r="F13652" t="s">
        <v>28448</v>
      </c>
      <c r="G13652" t="s">
        <v>4881</v>
      </c>
    </row>
    <row r="13653" spans="1:7" hidden="1" x14ac:dyDescent="0.25">
      <c r="A13653" t="s">
        <v>162</v>
      </c>
      <c r="B13653" t="s">
        <v>27240</v>
      </c>
      <c r="C13653" t="s">
        <v>58</v>
      </c>
      <c r="E13653" t="s">
        <v>1140</v>
      </c>
      <c r="F13653" t="s">
        <v>28451</v>
      </c>
      <c r="G13653" t="s">
        <v>4881</v>
      </c>
    </row>
    <row r="13654" spans="1:7" hidden="1" x14ac:dyDescent="0.25">
      <c r="A13654" t="s">
        <v>162</v>
      </c>
      <c r="B13654" t="s">
        <v>27240</v>
      </c>
      <c r="C13654" t="s">
        <v>58</v>
      </c>
      <c r="E13654" t="s">
        <v>1140</v>
      </c>
      <c r="F13654" t="s">
        <v>28454</v>
      </c>
      <c r="G13654" t="s">
        <v>4881</v>
      </c>
    </row>
    <row r="13655" spans="1:7" hidden="1" x14ac:dyDescent="0.25">
      <c r="A13655" t="s">
        <v>162</v>
      </c>
      <c r="B13655" t="s">
        <v>27240</v>
      </c>
      <c r="C13655" t="s">
        <v>58</v>
      </c>
      <c r="E13655" t="s">
        <v>1140</v>
      </c>
      <c r="F13655" t="s">
        <v>28457</v>
      </c>
      <c r="G13655" t="s">
        <v>4881</v>
      </c>
    </row>
    <row r="13656" spans="1:7" hidden="1" x14ac:dyDescent="0.25">
      <c r="A13656" t="s">
        <v>162</v>
      </c>
      <c r="B13656" t="s">
        <v>27240</v>
      </c>
      <c r="C13656" t="s">
        <v>58</v>
      </c>
      <c r="E13656" t="s">
        <v>1140</v>
      </c>
      <c r="F13656" t="s">
        <v>28460</v>
      </c>
      <c r="G13656" t="s">
        <v>4881</v>
      </c>
    </row>
    <row r="13657" spans="1:7" hidden="1" x14ac:dyDescent="0.25">
      <c r="A13657" t="s">
        <v>162</v>
      </c>
      <c r="B13657" t="s">
        <v>27240</v>
      </c>
      <c r="C13657" t="s">
        <v>58</v>
      </c>
      <c r="E13657" t="s">
        <v>1140</v>
      </c>
      <c r="F13657" t="s">
        <v>28463</v>
      </c>
      <c r="G13657" t="s">
        <v>4881</v>
      </c>
    </row>
    <row r="13658" spans="1:7" hidden="1" x14ac:dyDescent="0.25">
      <c r="A13658" t="s">
        <v>162</v>
      </c>
      <c r="B13658" t="s">
        <v>27240</v>
      </c>
      <c r="C13658" t="s">
        <v>58</v>
      </c>
      <c r="E13658" t="s">
        <v>1140</v>
      </c>
      <c r="F13658" t="s">
        <v>28466</v>
      </c>
      <c r="G13658" t="s">
        <v>4881</v>
      </c>
    </row>
    <row r="13659" spans="1:7" hidden="1" x14ac:dyDescent="0.25">
      <c r="A13659" t="s">
        <v>162</v>
      </c>
      <c r="B13659" t="s">
        <v>27240</v>
      </c>
      <c r="C13659" t="s">
        <v>58</v>
      </c>
      <c r="E13659" t="s">
        <v>1140</v>
      </c>
      <c r="F13659" t="s">
        <v>28469</v>
      </c>
      <c r="G13659" t="s">
        <v>4881</v>
      </c>
    </row>
    <row r="13660" spans="1:7" hidden="1" x14ac:dyDescent="0.25">
      <c r="A13660" t="s">
        <v>1587</v>
      </c>
      <c r="B13660" t="s">
        <v>27240</v>
      </c>
      <c r="C13660" t="s">
        <v>58</v>
      </c>
      <c r="F13660" t="s">
        <v>28472</v>
      </c>
      <c r="G13660" t="s">
        <v>4881</v>
      </c>
    </row>
    <row r="13661" spans="1:7" hidden="1" x14ac:dyDescent="0.25">
      <c r="A13661" t="s">
        <v>162</v>
      </c>
      <c r="B13661" t="s">
        <v>28836</v>
      </c>
      <c r="C13661" t="s">
        <v>2648</v>
      </c>
      <c r="D13661">
        <v>1</v>
      </c>
      <c r="F13661" t="s">
        <v>28475</v>
      </c>
      <c r="G13661" t="s">
        <v>4881</v>
      </c>
    </row>
    <row r="13662" spans="1:7" hidden="1" x14ac:dyDescent="0.25">
      <c r="A13662" t="s">
        <v>162</v>
      </c>
      <c r="B13662" t="s">
        <v>28836</v>
      </c>
      <c r="C13662" t="s">
        <v>2648</v>
      </c>
      <c r="D13662">
        <v>1</v>
      </c>
      <c r="F13662" t="s">
        <v>28478</v>
      </c>
      <c r="G13662" t="s">
        <v>4881</v>
      </c>
    </row>
    <row r="13663" spans="1:7" hidden="1" x14ac:dyDescent="0.25">
      <c r="A13663" t="s">
        <v>162</v>
      </c>
      <c r="B13663" t="s">
        <v>28836</v>
      </c>
      <c r="C13663" t="s">
        <v>2648</v>
      </c>
      <c r="D13663">
        <v>1</v>
      </c>
      <c r="F13663" t="s">
        <v>28481</v>
      </c>
      <c r="G13663" t="s">
        <v>4881</v>
      </c>
    </row>
    <row r="13664" spans="1:7" hidden="1" x14ac:dyDescent="0.25">
      <c r="A13664" t="s">
        <v>162</v>
      </c>
      <c r="B13664" t="s">
        <v>28836</v>
      </c>
      <c r="C13664" t="s">
        <v>2648</v>
      </c>
      <c r="D13664">
        <v>1</v>
      </c>
      <c r="F13664" t="s">
        <v>28484</v>
      </c>
      <c r="G13664" t="s">
        <v>4881</v>
      </c>
    </row>
    <row r="13665" spans="1:7" hidden="1" x14ac:dyDescent="0.25">
      <c r="A13665" t="s">
        <v>162</v>
      </c>
      <c r="B13665" t="s">
        <v>28836</v>
      </c>
      <c r="C13665" t="s">
        <v>2648</v>
      </c>
      <c r="D13665">
        <v>1</v>
      </c>
      <c r="F13665" t="s">
        <v>28487</v>
      </c>
      <c r="G13665" t="s">
        <v>4881</v>
      </c>
    </row>
    <row r="13666" spans="1:7" hidden="1" x14ac:dyDescent="0.25">
      <c r="A13666" t="s">
        <v>162</v>
      </c>
      <c r="B13666" t="s">
        <v>28836</v>
      </c>
      <c r="C13666" t="s">
        <v>2648</v>
      </c>
      <c r="D13666">
        <v>1</v>
      </c>
      <c r="F13666" t="s">
        <v>28490</v>
      </c>
      <c r="G13666" t="s">
        <v>4881</v>
      </c>
    </row>
    <row r="13667" spans="1:7" hidden="1" x14ac:dyDescent="0.25">
      <c r="A13667" t="s">
        <v>162</v>
      </c>
      <c r="B13667" t="s">
        <v>28836</v>
      </c>
      <c r="C13667" t="s">
        <v>2648</v>
      </c>
      <c r="D13667">
        <v>1</v>
      </c>
      <c r="F13667" t="s">
        <v>28493</v>
      </c>
      <c r="G13667" t="s">
        <v>4881</v>
      </c>
    </row>
    <row r="13668" spans="1:7" hidden="1" x14ac:dyDescent="0.25">
      <c r="A13668" t="s">
        <v>162</v>
      </c>
      <c r="B13668" t="s">
        <v>28836</v>
      </c>
      <c r="C13668" t="s">
        <v>2648</v>
      </c>
      <c r="D13668">
        <v>1</v>
      </c>
      <c r="F13668" t="s">
        <v>28496</v>
      </c>
      <c r="G13668" t="s">
        <v>4881</v>
      </c>
    </row>
    <row r="13669" spans="1:7" hidden="1" x14ac:dyDescent="0.25">
      <c r="A13669" t="s">
        <v>162</v>
      </c>
      <c r="B13669" t="s">
        <v>28836</v>
      </c>
      <c r="C13669" t="s">
        <v>2648</v>
      </c>
      <c r="D13669">
        <v>1</v>
      </c>
      <c r="F13669" t="s">
        <v>28499</v>
      </c>
      <c r="G13669" t="s">
        <v>4881</v>
      </c>
    </row>
    <row r="13670" spans="1:7" hidden="1" x14ac:dyDescent="0.25">
      <c r="A13670" t="s">
        <v>162</v>
      </c>
      <c r="B13670" t="s">
        <v>28836</v>
      </c>
      <c r="C13670" t="s">
        <v>2648</v>
      </c>
      <c r="D13670">
        <v>1</v>
      </c>
      <c r="F13670" t="s">
        <v>28502</v>
      </c>
      <c r="G13670" t="s">
        <v>4881</v>
      </c>
    </row>
    <row r="13671" spans="1:7" hidden="1" x14ac:dyDescent="0.25">
      <c r="A13671" t="s">
        <v>162</v>
      </c>
      <c r="B13671" t="s">
        <v>28836</v>
      </c>
      <c r="C13671" t="s">
        <v>2648</v>
      </c>
      <c r="D13671">
        <v>1</v>
      </c>
      <c r="F13671" t="s">
        <v>28505</v>
      </c>
      <c r="G13671" t="s">
        <v>4881</v>
      </c>
    </row>
    <row r="13672" spans="1:7" hidden="1" x14ac:dyDescent="0.25">
      <c r="A13672" t="s">
        <v>162</v>
      </c>
      <c r="B13672" t="s">
        <v>28836</v>
      </c>
      <c r="C13672" t="s">
        <v>2648</v>
      </c>
      <c r="D13672">
        <v>1</v>
      </c>
      <c r="F13672" t="s">
        <v>28508</v>
      </c>
      <c r="G13672" t="s">
        <v>4881</v>
      </c>
    </row>
    <row r="13673" spans="1:7" hidden="1" x14ac:dyDescent="0.25">
      <c r="A13673" t="s">
        <v>4</v>
      </c>
      <c r="B13673" t="s">
        <v>646</v>
      </c>
      <c r="F13673" t="s">
        <v>28511</v>
      </c>
      <c r="G13673" t="s">
        <v>4881</v>
      </c>
    </row>
    <row r="13674" spans="1:7" hidden="1" x14ac:dyDescent="0.25">
      <c r="A13674" t="s">
        <v>4</v>
      </c>
      <c r="B13674" t="s">
        <v>8</v>
      </c>
      <c r="F13674" t="s">
        <v>28514</v>
      </c>
      <c r="G13674" t="s">
        <v>4881</v>
      </c>
    </row>
    <row r="13675" spans="1:7" hidden="1" x14ac:dyDescent="0.25">
      <c r="A13675" t="s">
        <v>4</v>
      </c>
      <c r="B13675" t="s">
        <v>8</v>
      </c>
      <c r="F13675" t="s">
        <v>28517</v>
      </c>
      <c r="G13675" t="s">
        <v>4881</v>
      </c>
    </row>
    <row r="13676" spans="1:7" hidden="1" x14ac:dyDescent="0.25">
      <c r="A13676" t="s">
        <v>162</v>
      </c>
      <c r="B13676" t="s">
        <v>8107</v>
      </c>
      <c r="C13676" t="s">
        <v>14068</v>
      </c>
      <c r="F13676" t="s">
        <v>28520</v>
      </c>
      <c r="G13676" t="s">
        <v>4881</v>
      </c>
    </row>
    <row r="13677" spans="1:7" hidden="1" x14ac:dyDescent="0.25">
      <c r="A13677" t="s">
        <v>162</v>
      </c>
      <c r="B13677" t="s">
        <v>8107</v>
      </c>
      <c r="C13677" t="s">
        <v>14068</v>
      </c>
      <c r="E13677" t="s">
        <v>1140</v>
      </c>
      <c r="F13677" t="s">
        <v>28523</v>
      </c>
      <c r="G13677" t="s">
        <v>4881</v>
      </c>
    </row>
    <row r="13678" spans="1:7" hidden="1" x14ac:dyDescent="0.25">
      <c r="A13678" t="s">
        <v>162</v>
      </c>
      <c r="B13678" t="s">
        <v>8107</v>
      </c>
      <c r="C13678" t="s">
        <v>14068</v>
      </c>
      <c r="E13678" t="s">
        <v>1140</v>
      </c>
      <c r="F13678" t="s">
        <v>28526</v>
      </c>
      <c r="G13678" t="s">
        <v>4881</v>
      </c>
    </row>
    <row r="13679" spans="1:7" hidden="1" x14ac:dyDescent="0.25">
      <c r="A13679" t="s">
        <v>162</v>
      </c>
      <c r="B13679" t="s">
        <v>8107</v>
      </c>
      <c r="C13679" t="s">
        <v>14068</v>
      </c>
      <c r="E13679" t="s">
        <v>1140</v>
      </c>
      <c r="F13679" t="s">
        <v>28529</v>
      </c>
      <c r="G13679" t="s">
        <v>4881</v>
      </c>
    </row>
    <row r="13680" spans="1:7" hidden="1" x14ac:dyDescent="0.25">
      <c r="A13680" t="s">
        <v>162</v>
      </c>
      <c r="B13680" t="s">
        <v>8107</v>
      </c>
      <c r="C13680" t="s">
        <v>14068</v>
      </c>
      <c r="E13680" t="s">
        <v>1140</v>
      </c>
      <c r="F13680" t="s">
        <v>28532</v>
      </c>
      <c r="G13680" t="s">
        <v>4881</v>
      </c>
    </row>
    <row r="13681" spans="1:7" hidden="1" x14ac:dyDescent="0.25">
      <c r="A13681" t="s">
        <v>162</v>
      </c>
      <c r="B13681" t="s">
        <v>8107</v>
      </c>
      <c r="C13681" t="s">
        <v>14068</v>
      </c>
      <c r="E13681" t="s">
        <v>1140</v>
      </c>
      <c r="F13681" t="s">
        <v>28535</v>
      </c>
      <c r="G13681" t="s">
        <v>4881</v>
      </c>
    </row>
    <row r="13682" spans="1:7" hidden="1" x14ac:dyDescent="0.25">
      <c r="A13682" t="s">
        <v>162</v>
      </c>
      <c r="B13682" t="s">
        <v>8107</v>
      </c>
      <c r="C13682" t="s">
        <v>14068</v>
      </c>
      <c r="E13682" t="s">
        <v>1140</v>
      </c>
      <c r="F13682" t="s">
        <v>28538</v>
      </c>
      <c r="G13682" t="s">
        <v>4881</v>
      </c>
    </row>
    <row r="13683" spans="1:7" hidden="1" x14ac:dyDescent="0.25">
      <c r="A13683" t="s">
        <v>162</v>
      </c>
      <c r="B13683" t="s">
        <v>8107</v>
      </c>
      <c r="C13683" t="s">
        <v>14068</v>
      </c>
      <c r="E13683" t="s">
        <v>1140</v>
      </c>
      <c r="F13683" t="s">
        <v>28541</v>
      </c>
      <c r="G13683" t="s">
        <v>4881</v>
      </c>
    </row>
    <row r="13684" spans="1:7" hidden="1" x14ac:dyDescent="0.25">
      <c r="A13684" t="s">
        <v>162</v>
      </c>
      <c r="B13684" t="s">
        <v>8107</v>
      </c>
      <c r="C13684" t="s">
        <v>58</v>
      </c>
      <c r="F13684" t="s">
        <v>28544</v>
      </c>
      <c r="G13684" t="s">
        <v>4881</v>
      </c>
    </row>
    <row r="13685" spans="1:7" hidden="1" x14ac:dyDescent="0.25">
      <c r="A13685" t="s">
        <v>162</v>
      </c>
      <c r="B13685" t="s">
        <v>8107</v>
      </c>
      <c r="C13685" t="s">
        <v>58</v>
      </c>
      <c r="E13685" t="s">
        <v>1140</v>
      </c>
      <c r="F13685" t="s">
        <v>28547</v>
      </c>
      <c r="G13685" t="s">
        <v>4881</v>
      </c>
    </row>
    <row r="13686" spans="1:7" hidden="1" x14ac:dyDescent="0.25">
      <c r="A13686" t="s">
        <v>162</v>
      </c>
      <c r="B13686" t="s">
        <v>8107</v>
      </c>
      <c r="C13686" t="s">
        <v>58</v>
      </c>
      <c r="E13686" t="s">
        <v>1140</v>
      </c>
      <c r="F13686" t="s">
        <v>28550</v>
      </c>
      <c r="G13686" t="s">
        <v>4881</v>
      </c>
    </row>
    <row r="13687" spans="1:7" hidden="1" x14ac:dyDescent="0.25">
      <c r="A13687" t="s">
        <v>162</v>
      </c>
      <c r="B13687" t="s">
        <v>8107</v>
      </c>
      <c r="C13687" t="s">
        <v>58</v>
      </c>
      <c r="E13687" t="s">
        <v>1140</v>
      </c>
      <c r="F13687" t="s">
        <v>28553</v>
      </c>
      <c r="G13687" t="s">
        <v>4881</v>
      </c>
    </row>
    <row r="13688" spans="1:7" hidden="1" x14ac:dyDescent="0.25">
      <c r="A13688" t="s">
        <v>162</v>
      </c>
      <c r="B13688" t="s">
        <v>8107</v>
      </c>
      <c r="C13688" t="s">
        <v>58</v>
      </c>
      <c r="E13688" t="s">
        <v>1140</v>
      </c>
      <c r="F13688" t="s">
        <v>28556</v>
      </c>
      <c r="G13688" t="s">
        <v>4881</v>
      </c>
    </row>
    <row r="13689" spans="1:7" hidden="1" x14ac:dyDescent="0.25">
      <c r="A13689" t="s">
        <v>162</v>
      </c>
      <c r="B13689" t="s">
        <v>8107</v>
      </c>
      <c r="C13689" t="s">
        <v>58</v>
      </c>
      <c r="E13689" t="s">
        <v>1140</v>
      </c>
      <c r="F13689" t="s">
        <v>28559</v>
      </c>
      <c r="G13689" t="s">
        <v>4881</v>
      </c>
    </row>
    <row r="13690" spans="1:7" hidden="1" x14ac:dyDescent="0.25">
      <c r="A13690" t="s">
        <v>162</v>
      </c>
      <c r="B13690" t="s">
        <v>8107</v>
      </c>
      <c r="C13690" t="s">
        <v>58</v>
      </c>
      <c r="E13690" t="s">
        <v>1140</v>
      </c>
      <c r="F13690" t="s">
        <v>28562</v>
      </c>
      <c r="G13690" t="s">
        <v>4881</v>
      </c>
    </row>
    <row r="13691" spans="1:7" hidden="1" x14ac:dyDescent="0.25">
      <c r="A13691" t="s">
        <v>162</v>
      </c>
      <c r="B13691" t="s">
        <v>8107</v>
      </c>
      <c r="C13691" t="s">
        <v>58</v>
      </c>
      <c r="E13691" t="s">
        <v>1140</v>
      </c>
      <c r="F13691" t="s">
        <v>28565</v>
      </c>
      <c r="G13691" t="s">
        <v>4881</v>
      </c>
    </row>
    <row r="13692" spans="1:7" hidden="1" x14ac:dyDescent="0.25">
      <c r="A13692" t="s">
        <v>227</v>
      </c>
      <c r="B13692" t="s">
        <v>86</v>
      </c>
      <c r="C13692" t="s">
        <v>28837</v>
      </c>
      <c r="F13692" t="s">
        <v>28568</v>
      </c>
      <c r="G13692" t="s">
        <v>4881</v>
      </c>
    </row>
    <row r="13693" spans="1:7" hidden="1" x14ac:dyDescent="0.25">
      <c r="A13693" t="s">
        <v>227</v>
      </c>
      <c r="B13693" t="s">
        <v>86</v>
      </c>
      <c r="C13693" t="s">
        <v>28837</v>
      </c>
      <c r="E13693" t="s">
        <v>1140</v>
      </c>
      <c r="F13693" t="s">
        <v>28571</v>
      </c>
      <c r="G13693" t="s">
        <v>4881</v>
      </c>
    </row>
    <row r="13694" spans="1:7" hidden="1" x14ac:dyDescent="0.25">
      <c r="A13694" t="s">
        <v>28838</v>
      </c>
      <c r="B13694" t="s">
        <v>86</v>
      </c>
      <c r="F13694" t="s">
        <v>28574</v>
      </c>
      <c r="G13694" t="s">
        <v>4881</v>
      </c>
    </row>
    <row r="13695" spans="1:7" hidden="1" x14ac:dyDescent="0.25">
      <c r="A13695" t="s">
        <v>28838</v>
      </c>
      <c r="B13695" t="s">
        <v>86</v>
      </c>
      <c r="E13695" t="s">
        <v>1140</v>
      </c>
      <c r="F13695" t="s">
        <v>28577</v>
      </c>
      <c r="G13695" t="s">
        <v>4881</v>
      </c>
    </row>
    <row r="13696" spans="1:7" hidden="1" x14ac:dyDescent="0.25">
      <c r="A13696" t="s">
        <v>3371</v>
      </c>
      <c r="B13696" t="s">
        <v>646</v>
      </c>
      <c r="F13696" t="s">
        <v>28580</v>
      </c>
      <c r="G13696" t="s">
        <v>4881</v>
      </c>
    </row>
    <row r="13697" spans="1:7" hidden="1" x14ac:dyDescent="0.25">
      <c r="A13697" t="s">
        <v>3371</v>
      </c>
      <c r="B13697" t="s">
        <v>646</v>
      </c>
      <c r="F13697" t="s">
        <v>28583</v>
      </c>
      <c r="G13697" t="s">
        <v>4881</v>
      </c>
    </row>
    <row r="13698" spans="1:7" hidden="1" x14ac:dyDescent="0.25">
      <c r="A13698" t="s">
        <v>3371</v>
      </c>
      <c r="B13698" t="s">
        <v>646</v>
      </c>
      <c r="F13698" t="s">
        <v>28586</v>
      </c>
      <c r="G13698" t="s">
        <v>4881</v>
      </c>
    </row>
    <row r="13699" spans="1:7" hidden="1" x14ac:dyDescent="0.25">
      <c r="A13699" t="s">
        <v>3371</v>
      </c>
      <c r="B13699" t="s">
        <v>646</v>
      </c>
      <c r="F13699" t="s">
        <v>28589</v>
      </c>
      <c r="G13699" t="s">
        <v>4881</v>
      </c>
    </row>
    <row r="13700" spans="1:7" hidden="1" x14ac:dyDescent="0.25">
      <c r="A13700" t="s">
        <v>3371</v>
      </c>
      <c r="B13700" t="s">
        <v>646</v>
      </c>
      <c r="F13700" t="s">
        <v>28592</v>
      </c>
      <c r="G13700" t="s">
        <v>4881</v>
      </c>
    </row>
    <row r="13701" spans="1:7" hidden="1" x14ac:dyDescent="0.25">
      <c r="A13701" t="s">
        <v>28834</v>
      </c>
      <c r="B13701" t="s">
        <v>646</v>
      </c>
      <c r="F13701" t="s">
        <v>28595</v>
      </c>
      <c r="G13701" t="s">
        <v>4881</v>
      </c>
    </row>
    <row r="13702" spans="1:7" hidden="1" x14ac:dyDescent="0.25">
      <c r="A13702" t="s">
        <v>4</v>
      </c>
      <c r="B13702" t="s">
        <v>8</v>
      </c>
      <c r="F13702" t="s">
        <v>28598</v>
      </c>
      <c r="G13702" t="s">
        <v>4881</v>
      </c>
    </row>
    <row r="13703" spans="1:7" hidden="1" x14ac:dyDescent="0.25">
      <c r="A13703" t="s">
        <v>26065</v>
      </c>
      <c r="B13703" t="s">
        <v>28825</v>
      </c>
      <c r="F13703" t="s">
        <v>28601</v>
      </c>
      <c r="G13703" t="s">
        <v>4881</v>
      </c>
    </row>
    <row r="13704" spans="1:7" hidden="1" x14ac:dyDescent="0.25">
      <c r="A13704" t="s">
        <v>26065</v>
      </c>
      <c r="B13704" t="s">
        <v>28825</v>
      </c>
      <c r="E13704" t="s">
        <v>1140</v>
      </c>
      <c r="F13704" t="s">
        <v>28604</v>
      </c>
      <c r="G13704" t="s">
        <v>4881</v>
      </c>
    </row>
    <row r="13705" spans="1:7" hidden="1" x14ac:dyDescent="0.25">
      <c r="A13705" t="s">
        <v>26065</v>
      </c>
      <c r="B13705" t="s">
        <v>28825</v>
      </c>
      <c r="E13705" t="s">
        <v>1140</v>
      </c>
      <c r="F13705" t="s">
        <v>28607</v>
      </c>
      <c r="G13705" t="s">
        <v>4881</v>
      </c>
    </row>
    <row r="13706" spans="1:7" hidden="1" x14ac:dyDescent="0.25">
      <c r="A13706" t="s">
        <v>304</v>
      </c>
      <c r="B13706" t="s">
        <v>28825</v>
      </c>
      <c r="F13706" t="s">
        <v>28610</v>
      </c>
      <c r="G13706" t="s">
        <v>4881</v>
      </c>
    </row>
    <row r="13707" spans="1:7" hidden="1" x14ac:dyDescent="0.25">
      <c r="A13707" t="s">
        <v>803</v>
      </c>
      <c r="B13707" t="s">
        <v>8</v>
      </c>
      <c r="F13707" t="s">
        <v>28613</v>
      </c>
      <c r="G13707" t="s">
        <v>4882</v>
      </c>
    </row>
    <row r="13708" spans="1:7" hidden="1" x14ac:dyDescent="0.25">
      <c r="A13708" t="s">
        <v>3371</v>
      </c>
      <c r="B13708" t="s">
        <v>646</v>
      </c>
      <c r="F13708" t="s">
        <v>28616</v>
      </c>
      <c r="G13708" t="s">
        <v>4882</v>
      </c>
    </row>
    <row r="13709" spans="1:7" hidden="1" x14ac:dyDescent="0.25">
      <c r="A13709" t="s">
        <v>4</v>
      </c>
      <c r="B13709" t="s">
        <v>28820</v>
      </c>
      <c r="E13709" t="s">
        <v>28841</v>
      </c>
      <c r="F13709" t="s">
        <v>28619</v>
      </c>
      <c r="G13709" t="s">
        <v>4882</v>
      </c>
    </row>
    <row r="13710" spans="1:7" hidden="1" x14ac:dyDescent="0.25">
      <c r="A13710" t="s">
        <v>803</v>
      </c>
      <c r="B13710" t="s">
        <v>8</v>
      </c>
      <c r="F13710" t="s">
        <v>28622</v>
      </c>
      <c r="G13710" t="s">
        <v>4882</v>
      </c>
    </row>
    <row r="13711" spans="1:7" hidden="1" x14ac:dyDescent="0.25">
      <c r="A13711" t="s">
        <v>803</v>
      </c>
      <c r="B13711" t="s">
        <v>8</v>
      </c>
      <c r="F13711" t="s">
        <v>28625</v>
      </c>
      <c r="G13711" t="s">
        <v>773</v>
      </c>
    </row>
    <row r="13712" spans="1:7" hidden="1" x14ac:dyDescent="0.25">
      <c r="A13712" t="s">
        <v>803</v>
      </c>
      <c r="B13712" t="s">
        <v>8</v>
      </c>
      <c r="F13712" t="s">
        <v>28628</v>
      </c>
      <c r="G13712" t="s">
        <v>773</v>
      </c>
    </row>
    <row r="13713" spans="1:7" hidden="1" x14ac:dyDescent="0.25">
      <c r="A13713" t="s">
        <v>803</v>
      </c>
      <c r="B13713" t="s">
        <v>8</v>
      </c>
      <c r="F13713" t="s">
        <v>28631</v>
      </c>
      <c r="G13713" t="s">
        <v>796</v>
      </c>
    </row>
    <row r="13714" spans="1:7" hidden="1" x14ac:dyDescent="0.25">
      <c r="A13714" t="s">
        <v>803</v>
      </c>
      <c r="B13714" t="s">
        <v>8</v>
      </c>
      <c r="F13714" t="s">
        <v>28634</v>
      </c>
      <c r="G13714" t="s">
        <v>796</v>
      </c>
    </row>
    <row r="13715" spans="1:7" hidden="1" x14ac:dyDescent="0.25">
      <c r="A13715" t="s">
        <v>28845</v>
      </c>
      <c r="B13715" t="s">
        <v>86</v>
      </c>
      <c r="F13715" t="s">
        <v>28637</v>
      </c>
      <c r="G13715" t="s">
        <v>796</v>
      </c>
    </row>
    <row r="13716" spans="1:7" hidden="1" x14ac:dyDescent="0.25">
      <c r="A13716" t="s">
        <v>803</v>
      </c>
      <c r="B13716" t="s">
        <v>8</v>
      </c>
      <c r="F13716" t="s">
        <v>28640</v>
      </c>
      <c r="G13716" t="s">
        <v>796</v>
      </c>
    </row>
    <row r="13717" spans="1:7" hidden="1" x14ac:dyDescent="0.25">
      <c r="A13717" t="s">
        <v>803</v>
      </c>
      <c r="B13717" t="s">
        <v>8</v>
      </c>
      <c r="F13717" t="s">
        <v>28643</v>
      </c>
      <c r="G13717" t="s">
        <v>4526</v>
      </c>
    </row>
    <row r="13718" spans="1:7" hidden="1" x14ac:dyDescent="0.25">
      <c r="A13718" t="s">
        <v>803</v>
      </c>
      <c r="B13718" t="s">
        <v>8</v>
      </c>
      <c r="F13718" t="s">
        <v>28646</v>
      </c>
      <c r="G13718" t="s">
        <v>4526</v>
      </c>
    </row>
    <row r="13719" spans="1:7" hidden="1" x14ac:dyDescent="0.25">
      <c r="A13719" t="s">
        <v>803</v>
      </c>
      <c r="B13719" t="s">
        <v>8</v>
      </c>
      <c r="F13719" t="s">
        <v>28649</v>
      </c>
      <c r="G13719" t="s">
        <v>4526</v>
      </c>
    </row>
    <row r="13720" spans="1:7" hidden="1" x14ac:dyDescent="0.25">
      <c r="A13720" t="s">
        <v>4</v>
      </c>
      <c r="B13720" t="s">
        <v>260</v>
      </c>
      <c r="F13720" t="s">
        <v>28712</v>
      </c>
      <c r="G13720" t="s">
        <v>4867</v>
      </c>
    </row>
    <row r="13721" spans="1:7" hidden="1" x14ac:dyDescent="0.25">
      <c r="A13721" t="s">
        <v>4</v>
      </c>
      <c r="B13721" t="s">
        <v>260</v>
      </c>
      <c r="F13721" t="s">
        <v>28715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E13722" t="s">
        <v>4867</v>
      </c>
      <c r="F13722" t="s">
        <v>28718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F13723" t="s">
        <v>28721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F13724" t="s">
        <v>28724</v>
      </c>
      <c r="G13724" t="s">
        <v>4867</v>
      </c>
    </row>
    <row r="13725" spans="1:7" hidden="1" x14ac:dyDescent="0.25">
      <c r="A13725" t="s">
        <v>803</v>
      </c>
      <c r="B13725" t="s">
        <v>8</v>
      </c>
      <c r="F13725" t="s">
        <v>28727</v>
      </c>
      <c r="G13725" t="s">
        <v>4867</v>
      </c>
    </row>
    <row r="13726" spans="1:7" hidden="1" x14ac:dyDescent="0.25">
      <c r="A13726" t="s">
        <v>162</v>
      </c>
      <c r="B13726" t="s">
        <v>28825</v>
      </c>
      <c r="C13726" t="s">
        <v>28846</v>
      </c>
      <c r="F13726" t="s">
        <v>28730</v>
      </c>
      <c r="G13726" t="s">
        <v>4867</v>
      </c>
    </row>
    <row r="13727" spans="1:7" hidden="1" x14ac:dyDescent="0.25">
      <c r="A13727" t="s">
        <v>162</v>
      </c>
      <c r="B13727" t="s">
        <v>28825</v>
      </c>
      <c r="C13727" t="s">
        <v>28846</v>
      </c>
      <c r="E13727" t="s">
        <v>1140</v>
      </c>
      <c r="F13727" t="s">
        <v>28733</v>
      </c>
      <c r="G13727" t="s">
        <v>4867</v>
      </c>
    </row>
    <row r="13728" spans="1:7" hidden="1" x14ac:dyDescent="0.25">
      <c r="A13728" t="s">
        <v>162</v>
      </c>
      <c r="B13728" t="s">
        <v>28825</v>
      </c>
      <c r="C13728" t="s">
        <v>261</v>
      </c>
      <c r="F13728" t="s">
        <v>28736</v>
      </c>
      <c r="G13728" t="s">
        <v>4867</v>
      </c>
    </row>
    <row r="13729" spans="1:7" hidden="1" x14ac:dyDescent="0.25">
      <c r="A13729" t="s">
        <v>162</v>
      </c>
      <c r="B13729" t="s">
        <v>28825</v>
      </c>
      <c r="C13729" t="s">
        <v>261</v>
      </c>
      <c r="E13729" t="s">
        <v>1140</v>
      </c>
      <c r="F13729" t="s">
        <v>28739</v>
      </c>
      <c r="G13729" t="s">
        <v>4867</v>
      </c>
    </row>
    <row r="13730" spans="1:7" hidden="1" x14ac:dyDescent="0.25">
      <c r="A13730" t="s">
        <v>162</v>
      </c>
      <c r="B13730" t="s">
        <v>28825</v>
      </c>
      <c r="C13730" t="s">
        <v>1904</v>
      </c>
      <c r="F13730" t="s">
        <v>28745</v>
      </c>
      <c r="G13730" t="s">
        <v>4867</v>
      </c>
    </row>
    <row r="13731" spans="1:7" hidden="1" x14ac:dyDescent="0.25">
      <c r="A13731" t="s">
        <v>162</v>
      </c>
      <c r="B13731" t="s">
        <v>28825</v>
      </c>
      <c r="C13731" t="s">
        <v>1904</v>
      </c>
      <c r="F13731" t="s">
        <v>28748</v>
      </c>
      <c r="G13731" t="s">
        <v>4867</v>
      </c>
    </row>
    <row r="13732" spans="1:7" hidden="1" x14ac:dyDescent="0.25">
      <c r="A13732" t="s">
        <v>162</v>
      </c>
      <c r="B13732" t="s">
        <v>28825</v>
      </c>
      <c r="C13732" t="s">
        <v>261</v>
      </c>
      <c r="E13732" t="s">
        <v>1140</v>
      </c>
      <c r="F13732" t="s">
        <v>28751</v>
      </c>
      <c r="G13732" t="s">
        <v>4867</v>
      </c>
    </row>
    <row r="13733" spans="1:7" hidden="1" x14ac:dyDescent="0.25">
      <c r="A13733" t="s">
        <v>4</v>
      </c>
      <c r="B13733" t="s">
        <v>646</v>
      </c>
      <c r="F13733" t="s">
        <v>28763</v>
      </c>
      <c r="G13733" t="s">
        <v>4868</v>
      </c>
    </row>
    <row r="13734" spans="1:7" hidden="1" x14ac:dyDescent="0.25">
      <c r="A13734" t="s">
        <v>4</v>
      </c>
      <c r="B13734" t="s">
        <v>646</v>
      </c>
      <c r="F13734" t="s">
        <v>28766</v>
      </c>
      <c r="G13734" t="s">
        <v>4868</v>
      </c>
    </row>
    <row r="13735" spans="1:7" hidden="1" x14ac:dyDescent="0.25">
      <c r="A13735" t="s">
        <v>4</v>
      </c>
      <c r="B13735" t="s">
        <v>646</v>
      </c>
      <c r="F13735" t="s">
        <v>28769</v>
      </c>
      <c r="G13735" t="s">
        <v>4868</v>
      </c>
    </row>
    <row r="13736" spans="1:7" hidden="1" x14ac:dyDescent="0.25">
      <c r="A13736" t="s">
        <v>4</v>
      </c>
      <c r="B13736" t="s">
        <v>260</v>
      </c>
      <c r="F13736" t="s">
        <v>28772</v>
      </c>
      <c r="G13736" t="s">
        <v>4868</v>
      </c>
    </row>
    <row r="13737" spans="1:7" hidden="1" x14ac:dyDescent="0.25">
      <c r="A13737" t="s">
        <v>4</v>
      </c>
      <c r="B13737" t="s">
        <v>260</v>
      </c>
      <c r="F13737" t="s">
        <v>28775</v>
      </c>
      <c r="G13737" t="s">
        <v>4868</v>
      </c>
    </row>
    <row r="13738" spans="1:7" x14ac:dyDescent="0.25">
      <c r="A13738" t="s">
        <v>803</v>
      </c>
      <c r="B13738" t="s">
        <v>8</v>
      </c>
      <c r="F13738" t="s">
        <v>28778</v>
      </c>
      <c r="G13738" t="s">
        <v>4871</v>
      </c>
    </row>
    <row r="13739" spans="1:7" x14ac:dyDescent="0.25">
      <c r="A13739" t="s">
        <v>21603</v>
      </c>
      <c r="B13739" t="s">
        <v>22568</v>
      </c>
      <c r="C13739" t="s">
        <v>51</v>
      </c>
      <c r="F13739" t="s">
        <v>28781</v>
      </c>
      <c r="G13739" t="s">
        <v>4871</v>
      </c>
    </row>
    <row r="13740" spans="1:7" x14ac:dyDescent="0.25">
      <c r="A13740" t="s">
        <v>4</v>
      </c>
      <c r="B13740" t="s">
        <v>8</v>
      </c>
      <c r="F13740" t="s">
        <v>28784</v>
      </c>
      <c r="G13740" t="s">
        <v>4871</v>
      </c>
    </row>
    <row r="13741" spans="1:7" x14ac:dyDescent="0.25">
      <c r="A13741" t="s">
        <v>115</v>
      </c>
      <c r="B13741" t="s">
        <v>8107</v>
      </c>
      <c r="C13741" t="s">
        <v>28847</v>
      </c>
      <c r="F13741" t="s">
        <v>28787</v>
      </c>
      <c r="G13741" t="s">
        <v>4871</v>
      </c>
    </row>
    <row r="13742" spans="1:7" x14ac:dyDescent="0.25">
      <c r="A13742" t="s">
        <v>803</v>
      </c>
      <c r="B13742" t="s">
        <v>8</v>
      </c>
      <c r="F13742" t="s">
        <v>28790</v>
      </c>
      <c r="G13742" t="s">
        <v>4871</v>
      </c>
    </row>
    <row r="13743" spans="1:7" x14ac:dyDescent="0.25">
      <c r="A13743" t="s">
        <v>803</v>
      </c>
      <c r="B13743" t="s">
        <v>8</v>
      </c>
      <c r="F13743" t="s">
        <v>28793</v>
      </c>
      <c r="G13743" t="s">
        <v>4871</v>
      </c>
    </row>
    <row r="13744" spans="1:7" x14ac:dyDescent="0.25">
      <c r="A13744" t="s">
        <v>803</v>
      </c>
      <c r="B13744" t="s">
        <v>8</v>
      </c>
      <c r="F13744" t="s">
        <v>28796</v>
      </c>
      <c r="G13744" t="s">
        <v>4871</v>
      </c>
    </row>
    <row r="13745" spans="1:7" x14ac:dyDescent="0.25">
      <c r="A13745" t="s">
        <v>803</v>
      </c>
      <c r="B13745" t="s">
        <v>8</v>
      </c>
      <c r="F13745" t="s">
        <v>28799</v>
      </c>
      <c r="G13745" t="s">
        <v>4871</v>
      </c>
    </row>
    <row r="13746" spans="1:7" x14ac:dyDescent="0.25">
      <c r="A13746" t="s">
        <v>115</v>
      </c>
      <c r="B13746" t="s">
        <v>22568</v>
      </c>
      <c r="C13746" t="s">
        <v>51</v>
      </c>
      <c r="F13746" t="s">
        <v>28802</v>
      </c>
      <c r="G13746" t="s">
        <v>4871</v>
      </c>
    </row>
    <row r="13747" spans="1:7" x14ac:dyDescent="0.25">
      <c r="A13747" t="s">
        <v>162</v>
      </c>
      <c r="B13747" t="s">
        <v>22568</v>
      </c>
      <c r="C13747" t="s">
        <v>28837</v>
      </c>
      <c r="E13747" t="s">
        <v>28848</v>
      </c>
      <c r="F13747" t="s">
        <v>28805</v>
      </c>
      <c r="G13747" t="s">
        <v>4871</v>
      </c>
    </row>
    <row r="13748" spans="1:7" x14ac:dyDescent="0.25">
      <c r="A13748" t="s">
        <v>115</v>
      </c>
      <c r="B13748" t="s">
        <v>22568</v>
      </c>
      <c r="C13748" t="s">
        <v>28837</v>
      </c>
      <c r="F13748" t="s">
        <v>28808</v>
      </c>
      <c r="G13748" t="s">
        <v>4871</v>
      </c>
    </row>
    <row r="13749" spans="1:7" x14ac:dyDescent="0.25">
      <c r="A13749" t="s">
        <v>21603</v>
      </c>
      <c r="B13749" t="s">
        <v>28849</v>
      </c>
      <c r="F13749" t="s">
        <v>28811</v>
      </c>
      <c r="G13749" t="s">
        <v>4871</v>
      </c>
    </row>
    <row r="13750" spans="1:7" x14ac:dyDescent="0.25">
      <c r="A13750" t="s">
        <v>4</v>
      </c>
      <c r="B13750" t="s">
        <v>8</v>
      </c>
      <c r="F13750" t="s">
        <v>28814</v>
      </c>
      <c r="G13750" t="s">
        <v>4871</v>
      </c>
    </row>
    <row r="13751" spans="1:7" x14ac:dyDescent="0.25">
      <c r="A13751" t="s">
        <v>28827</v>
      </c>
      <c r="B13751" t="s">
        <v>86</v>
      </c>
      <c r="F13751" t="s">
        <v>28817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F13752" t="s">
        <v>28822</v>
      </c>
      <c r="G13752" t="s">
        <v>91</v>
      </c>
    </row>
    <row r="13753" spans="1:7" hidden="1" x14ac:dyDescent="0.25">
      <c r="A13753" t="s">
        <v>803</v>
      </c>
      <c r="B13753" t="s">
        <v>8</v>
      </c>
      <c r="F13753" t="s">
        <v>28842</v>
      </c>
      <c r="G13753" t="s">
        <v>773</v>
      </c>
    </row>
    <row r="13754" spans="1:7" hidden="1" x14ac:dyDescent="0.25">
      <c r="A13754" t="s">
        <v>91</v>
      </c>
      <c r="B13754" t="s">
        <v>29151</v>
      </c>
      <c r="C13754" t="s">
        <v>51</v>
      </c>
      <c r="F13754" t="s">
        <v>28893</v>
      </c>
      <c r="G13754" t="s">
        <v>91</v>
      </c>
    </row>
    <row r="13755" spans="1:7" hidden="1" x14ac:dyDescent="0.25">
      <c r="A13755" t="s">
        <v>62</v>
      </c>
      <c r="B13755" t="s">
        <v>29151</v>
      </c>
      <c r="C13755" t="s">
        <v>2650</v>
      </c>
      <c r="F13755" t="s">
        <v>28896</v>
      </c>
      <c r="G13755" t="s">
        <v>91</v>
      </c>
    </row>
    <row r="13756" spans="1:7" hidden="1" x14ac:dyDescent="0.25">
      <c r="A13756" t="s">
        <v>62</v>
      </c>
      <c r="B13756" t="s">
        <v>22568</v>
      </c>
      <c r="C13756" t="s">
        <v>28837</v>
      </c>
      <c r="F13756" t="s">
        <v>28899</v>
      </c>
      <c r="G13756" t="s">
        <v>91</v>
      </c>
    </row>
    <row r="13757" spans="1:7" hidden="1" x14ac:dyDescent="0.25">
      <c r="A13757" t="s">
        <v>91</v>
      </c>
      <c r="B13757" t="s">
        <v>29152</v>
      </c>
      <c r="F13757" t="s">
        <v>28902</v>
      </c>
      <c r="G13757" t="s">
        <v>91</v>
      </c>
    </row>
    <row r="13758" spans="1:7" hidden="1" x14ac:dyDescent="0.25">
      <c r="A13758" t="s">
        <v>803</v>
      </c>
      <c r="B13758" t="s">
        <v>8</v>
      </c>
      <c r="F13758" t="s">
        <v>28905</v>
      </c>
      <c r="G13758" t="s">
        <v>91</v>
      </c>
    </row>
    <row r="13759" spans="1:7" hidden="1" x14ac:dyDescent="0.25">
      <c r="A13759" t="s">
        <v>803</v>
      </c>
      <c r="B13759" t="s">
        <v>8</v>
      </c>
      <c r="F13759" t="s">
        <v>28908</v>
      </c>
      <c r="G13759" t="s">
        <v>91</v>
      </c>
    </row>
    <row r="13760" spans="1:7" hidden="1" x14ac:dyDescent="0.25">
      <c r="A13760" t="s">
        <v>91</v>
      </c>
      <c r="B13760" t="s">
        <v>22568</v>
      </c>
      <c r="C13760" t="s">
        <v>51</v>
      </c>
      <c r="F13760" t="s">
        <v>28911</v>
      </c>
      <c r="G13760" t="s">
        <v>91</v>
      </c>
    </row>
    <row r="13761" spans="1:7" hidden="1" x14ac:dyDescent="0.25">
      <c r="A13761" t="s">
        <v>91</v>
      </c>
      <c r="B13761" t="s">
        <v>29153</v>
      </c>
      <c r="C13761" t="s">
        <v>29154</v>
      </c>
      <c r="F13761" t="s">
        <v>28914</v>
      </c>
      <c r="G13761" t="s">
        <v>91</v>
      </c>
    </row>
    <row r="13762" spans="1:7" hidden="1" x14ac:dyDescent="0.25">
      <c r="A13762" t="s">
        <v>62</v>
      </c>
      <c r="B13762" t="s">
        <v>29153</v>
      </c>
      <c r="C13762" t="s">
        <v>29154</v>
      </c>
      <c r="F13762" t="s">
        <v>28917</v>
      </c>
      <c r="G13762" t="s">
        <v>91</v>
      </c>
    </row>
    <row r="13763" spans="1:7" hidden="1" x14ac:dyDescent="0.25">
      <c r="A13763" t="s">
        <v>91</v>
      </c>
      <c r="B13763" t="s">
        <v>70</v>
      </c>
      <c r="F13763" t="s">
        <v>28920</v>
      </c>
      <c r="G13763" t="s">
        <v>91</v>
      </c>
    </row>
    <row r="13764" spans="1:7" hidden="1" x14ac:dyDescent="0.25">
      <c r="A13764" t="s">
        <v>62</v>
      </c>
      <c r="B13764" t="s">
        <v>70</v>
      </c>
      <c r="C13764" t="s">
        <v>58</v>
      </c>
      <c r="F13764" t="s">
        <v>28923</v>
      </c>
      <c r="G13764" t="s">
        <v>91</v>
      </c>
    </row>
    <row r="13765" spans="1:7" hidden="1" x14ac:dyDescent="0.25">
      <c r="A13765" t="s">
        <v>91</v>
      </c>
      <c r="B13765" t="s">
        <v>70</v>
      </c>
      <c r="F13765" t="s">
        <v>28926</v>
      </c>
      <c r="G13765" t="s">
        <v>91</v>
      </c>
    </row>
    <row r="13766" spans="1:7" hidden="1" x14ac:dyDescent="0.25">
      <c r="A13766" t="s">
        <v>62</v>
      </c>
      <c r="B13766" t="s">
        <v>70</v>
      </c>
      <c r="F13766" t="s">
        <v>28929</v>
      </c>
      <c r="G13766" t="s">
        <v>91</v>
      </c>
    </row>
    <row r="13767" spans="1:7" hidden="1" x14ac:dyDescent="0.25">
      <c r="A13767" t="s">
        <v>62</v>
      </c>
      <c r="B13767" t="s">
        <v>29153</v>
      </c>
      <c r="C13767" t="s">
        <v>29154</v>
      </c>
      <c r="F13767" t="s">
        <v>28932</v>
      </c>
      <c r="G13767" t="s">
        <v>91</v>
      </c>
    </row>
    <row r="13768" spans="1:7" hidden="1" x14ac:dyDescent="0.25">
      <c r="A13768" t="s">
        <v>803</v>
      </c>
      <c r="B13768" t="s">
        <v>8</v>
      </c>
      <c r="F13768" t="s">
        <v>28851</v>
      </c>
      <c r="G13768" t="s">
        <v>4878</v>
      </c>
    </row>
    <row r="13769" spans="1:7" hidden="1" x14ac:dyDescent="0.25">
      <c r="A13769" t="s">
        <v>803</v>
      </c>
      <c r="B13769" t="s">
        <v>8</v>
      </c>
      <c r="F13769" t="s">
        <v>28854</v>
      </c>
      <c r="G13769" t="s">
        <v>4878</v>
      </c>
    </row>
    <row r="13770" spans="1:7" hidden="1" x14ac:dyDescent="0.25">
      <c r="A13770" t="s">
        <v>803</v>
      </c>
      <c r="B13770" t="s">
        <v>8</v>
      </c>
      <c r="F13770" t="s">
        <v>28857</v>
      </c>
      <c r="G13770" t="s">
        <v>4878</v>
      </c>
    </row>
    <row r="13771" spans="1:7" hidden="1" x14ac:dyDescent="0.25">
      <c r="A13771" t="s">
        <v>803</v>
      </c>
      <c r="B13771" t="s">
        <v>8</v>
      </c>
      <c r="F13771" t="s">
        <v>28860</v>
      </c>
      <c r="G13771" t="s">
        <v>4878</v>
      </c>
    </row>
    <row r="13772" spans="1:7" hidden="1" x14ac:dyDescent="0.25">
      <c r="A13772" t="s">
        <v>4</v>
      </c>
      <c r="B13772" t="s">
        <v>3229</v>
      </c>
      <c r="F13772" t="s">
        <v>28863</v>
      </c>
      <c r="G13772" t="s">
        <v>4860</v>
      </c>
    </row>
    <row r="13773" spans="1:7" hidden="1" x14ac:dyDescent="0.25">
      <c r="A13773" t="s">
        <v>4</v>
      </c>
      <c r="B13773" t="s">
        <v>3229</v>
      </c>
      <c r="F13773" t="s">
        <v>28866</v>
      </c>
      <c r="G13773" t="s">
        <v>4860</v>
      </c>
    </row>
    <row r="13774" spans="1:7" hidden="1" x14ac:dyDescent="0.25">
      <c r="A13774" t="s">
        <v>4</v>
      </c>
      <c r="B13774" t="s">
        <v>3229</v>
      </c>
      <c r="F13774" t="s">
        <v>28869</v>
      </c>
      <c r="G13774" t="s">
        <v>4860</v>
      </c>
    </row>
    <row r="13775" spans="1:7" hidden="1" x14ac:dyDescent="0.25">
      <c r="A13775" t="s">
        <v>4</v>
      </c>
      <c r="B13775" t="s">
        <v>3229</v>
      </c>
      <c r="F13775" t="s">
        <v>28872</v>
      </c>
      <c r="G13775" t="s">
        <v>4860</v>
      </c>
    </row>
    <row r="13776" spans="1:7" hidden="1" x14ac:dyDescent="0.25">
      <c r="A13776" t="s">
        <v>4</v>
      </c>
      <c r="B13776" t="s">
        <v>3229</v>
      </c>
      <c r="F13776" t="s">
        <v>28875</v>
      </c>
      <c r="G13776" t="s">
        <v>4860</v>
      </c>
    </row>
    <row r="13777" spans="1:7" hidden="1" x14ac:dyDescent="0.25">
      <c r="A13777" t="s">
        <v>162</v>
      </c>
      <c r="B13777" t="s">
        <v>28829</v>
      </c>
      <c r="C13777" t="s">
        <v>28828</v>
      </c>
      <c r="F13777" t="s">
        <v>28878</v>
      </c>
      <c r="G13777" t="s">
        <v>4860</v>
      </c>
    </row>
    <row r="13778" spans="1:7" hidden="1" x14ac:dyDescent="0.25">
      <c r="A13778" t="s">
        <v>4</v>
      </c>
      <c r="B13778" t="s">
        <v>3229</v>
      </c>
      <c r="F13778" t="s">
        <v>28881</v>
      </c>
      <c r="G13778" t="s">
        <v>4860</v>
      </c>
    </row>
    <row r="13779" spans="1:7" hidden="1" x14ac:dyDescent="0.25">
      <c r="A13779" t="s">
        <v>4</v>
      </c>
      <c r="B13779" t="s">
        <v>8</v>
      </c>
      <c r="F13779" t="s">
        <v>28884</v>
      </c>
      <c r="G13779" t="s">
        <v>4860</v>
      </c>
    </row>
    <row r="13780" spans="1:7" hidden="1" x14ac:dyDescent="0.25">
      <c r="A13780" t="s">
        <v>4</v>
      </c>
      <c r="B13780" t="s">
        <v>3229</v>
      </c>
      <c r="F13780" t="s">
        <v>28887</v>
      </c>
      <c r="G13780" t="s">
        <v>4860</v>
      </c>
    </row>
    <row r="13781" spans="1:7" hidden="1" x14ac:dyDescent="0.25">
      <c r="A13781" t="s">
        <v>4</v>
      </c>
      <c r="B13781" t="s">
        <v>3229</v>
      </c>
      <c r="F13781" t="s">
        <v>28890</v>
      </c>
      <c r="G13781" t="s">
        <v>4860</v>
      </c>
    </row>
    <row r="13782" spans="1:7" hidden="1" x14ac:dyDescent="0.25">
      <c r="A13782" t="s">
        <v>162</v>
      </c>
      <c r="B13782" t="s">
        <v>29151</v>
      </c>
      <c r="C13782" t="s">
        <v>2650</v>
      </c>
      <c r="E13782" t="s">
        <v>467</v>
      </c>
      <c r="F13782" t="s">
        <v>29079</v>
      </c>
      <c r="G13782" t="s">
        <v>467</v>
      </c>
    </row>
    <row r="13783" spans="1:7" hidden="1" x14ac:dyDescent="0.25">
      <c r="A13783" t="s">
        <v>162</v>
      </c>
      <c r="B13783" t="s">
        <v>29151</v>
      </c>
      <c r="C13783" t="s">
        <v>2650</v>
      </c>
      <c r="E13783" t="s">
        <v>1140</v>
      </c>
      <c r="F13783" t="s">
        <v>29082</v>
      </c>
      <c r="G13783" t="s">
        <v>467</v>
      </c>
    </row>
    <row r="13784" spans="1:7" hidden="1" x14ac:dyDescent="0.25">
      <c r="A13784" t="s">
        <v>4</v>
      </c>
      <c r="B13784" t="s">
        <v>3229</v>
      </c>
      <c r="F13784" t="s">
        <v>29085</v>
      </c>
      <c r="G13784" t="s">
        <v>467</v>
      </c>
    </row>
    <row r="13785" spans="1:7" hidden="1" x14ac:dyDescent="0.25">
      <c r="A13785" t="s">
        <v>803</v>
      </c>
      <c r="B13785" t="s">
        <v>8</v>
      </c>
      <c r="F13785" t="s">
        <v>29088</v>
      </c>
      <c r="G13785" t="s">
        <v>467</v>
      </c>
    </row>
    <row r="13786" spans="1:7" hidden="1" x14ac:dyDescent="0.25">
      <c r="A13786" t="s">
        <v>803</v>
      </c>
      <c r="B13786" t="s">
        <v>8</v>
      </c>
      <c r="F13786" t="s">
        <v>29091</v>
      </c>
      <c r="G13786" t="s">
        <v>467</v>
      </c>
    </row>
    <row r="13787" spans="1:7" hidden="1" x14ac:dyDescent="0.25">
      <c r="A13787" t="s">
        <v>803</v>
      </c>
      <c r="B13787" t="s">
        <v>8</v>
      </c>
      <c r="F13787" t="s">
        <v>29094</v>
      </c>
      <c r="G13787" t="s">
        <v>467</v>
      </c>
    </row>
    <row r="13788" spans="1:7" hidden="1" x14ac:dyDescent="0.25">
      <c r="A13788" t="s">
        <v>4</v>
      </c>
      <c r="B13788" t="s">
        <v>29155</v>
      </c>
      <c r="F13788" t="s">
        <v>29067</v>
      </c>
      <c r="G13788" t="s">
        <v>468</v>
      </c>
    </row>
    <row r="13789" spans="1:7" hidden="1" x14ac:dyDescent="0.25">
      <c r="A13789" t="s">
        <v>803</v>
      </c>
      <c r="B13789" t="s">
        <v>8</v>
      </c>
      <c r="F13789" t="s">
        <v>29070</v>
      </c>
      <c r="G13789" t="s">
        <v>468</v>
      </c>
    </row>
    <row r="13790" spans="1:7" hidden="1" x14ac:dyDescent="0.25">
      <c r="A13790" t="s">
        <v>803</v>
      </c>
      <c r="B13790" t="s">
        <v>8</v>
      </c>
      <c r="F13790" t="s">
        <v>29073</v>
      </c>
      <c r="G13790" t="s">
        <v>468</v>
      </c>
    </row>
    <row r="13791" spans="1:7" hidden="1" x14ac:dyDescent="0.25">
      <c r="A13791" t="s">
        <v>803</v>
      </c>
      <c r="B13791" t="s">
        <v>8</v>
      </c>
      <c r="F13791" t="s">
        <v>29076</v>
      </c>
      <c r="G13791" t="s">
        <v>468</v>
      </c>
    </row>
    <row r="13792" spans="1:7" hidden="1" x14ac:dyDescent="0.25">
      <c r="A13792" t="s">
        <v>803</v>
      </c>
      <c r="B13792" t="s">
        <v>3240</v>
      </c>
      <c r="F13792" t="s">
        <v>29097</v>
      </c>
      <c r="G13792" t="s">
        <v>29627</v>
      </c>
    </row>
    <row r="13793" spans="1:7" hidden="1" x14ac:dyDescent="0.25">
      <c r="A13793" t="s">
        <v>803</v>
      </c>
      <c r="B13793" t="s">
        <v>8</v>
      </c>
      <c r="F13793" t="s">
        <v>29100</v>
      </c>
      <c r="G13793" t="s">
        <v>29627</v>
      </c>
    </row>
    <row r="13794" spans="1:7" hidden="1" x14ac:dyDescent="0.25">
      <c r="A13794" t="s">
        <v>803</v>
      </c>
      <c r="B13794" t="s">
        <v>8</v>
      </c>
      <c r="F13794" t="s">
        <v>29103</v>
      </c>
      <c r="G13794" t="s">
        <v>29627</v>
      </c>
    </row>
    <row r="13795" spans="1:7" hidden="1" x14ac:dyDescent="0.25">
      <c r="A13795" t="s">
        <v>803</v>
      </c>
      <c r="B13795" t="s">
        <v>8</v>
      </c>
      <c r="F13795" t="s">
        <v>29106</v>
      </c>
      <c r="G13795" t="s">
        <v>29627</v>
      </c>
    </row>
    <row r="13796" spans="1:7" hidden="1" x14ac:dyDescent="0.25">
      <c r="A13796" t="s">
        <v>803</v>
      </c>
      <c r="B13796" t="s">
        <v>8</v>
      </c>
      <c r="F13796" t="s">
        <v>29109</v>
      </c>
      <c r="G13796" t="s">
        <v>29627</v>
      </c>
    </row>
    <row r="13797" spans="1:7" hidden="1" x14ac:dyDescent="0.25">
      <c r="A13797" t="s">
        <v>803</v>
      </c>
      <c r="B13797" t="s">
        <v>8</v>
      </c>
      <c r="F13797" t="s">
        <v>29112</v>
      </c>
      <c r="G13797" t="s">
        <v>470</v>
      </c>
    </row>
    <row r="13798" spans="1:7" hidden="1" x14ac:dyDescent="0.25">
      <c r="A13798" t="s">
        <v>803</v>
      </c>
      <c r="B13798" t="s">
        <v>8</v>
      </c>
      <c r="F13798" t="s">
        <v>29115</v>
      </c>
      <c r="G13798" t="s">
        <v>470</v>
      </c>
    </row>
    <row r="13799" spans="1:7" hidden="1" x14ac:dyDescent="0.25">
      <c r="A13799" t="s">
        <v>803</v>
      </c>
      <c r="B13799" t="s">
        <v>8</v>
      </c>
      <c r="F13799" t="s">
        <v>29118</v>
      </c>
      <c r="G13799" t="s">
        <v>470</v>
      </c>
    </row>
    <row r="13800" spans="1:7" hidden="1" x14ac:dyDescent="0.25">
      <c r="A13800" t="s">
        <v>803</v>
      </c>
      <c r="B13800" t="s">
        <v>8</v>
      </c>
      <c r="F13800" t="s">
        <v>29121</v>
      </c>
      <c r="G13800" t="s">
        <v>470</v>
      </c>
    </row>
    <row r="13801" spans="1:7" hidden="1" x14ac:dyDescent="0.25">
      <c r="A13801" t="s">
        <v>803</v>
      </c>
      <c r="B13801" t="s">
        <v>9</v>
      </c>
      <c r="F13801" t="s">
        <v>28935</v>
      </c>
      <c r="G13801" t="s">
        <v>4879</v>
      </c>
    </row>
    <row r="13802" spans="1:7" hidden="1" x14ac:dyDescent="0.25">
      <c r="A13802" t="s">
        <v>803</v>
      </c>
      <c r="B13802" t="s">
        <v>9</v>
      </c>
      <c r="F13802" t="s">
        <v>28938</v>
      </c>
      <c r="G13802" t="s">
        <v>4879</v>
      </c>
    </row>
    <row r="13803" spans="1:7" hidden="1" x14ac:dyDescent="0.25">
      <c r="A13803" t="s">
        <v>803</v>
      </c>
      <c r="B13803" t="s">
        <v>9</v>
      </c>
      <c r="F13803" t="s">
        <v>28941</v>
      </c>
      <c r="G13803" t="s">
        <v>4879</v>
      </c>
    </row>
    <row r="13804" spans="1:7" hidden="1" x14ac:dyDescent="0.25">
      <c r="A13804" t="s">
        <v>803</v>
      </c>
      <c r="B13804" t="s">
        <v>9</v>
      </c>
      <c r="F13804" t="s">
        <v>28944</v>
      </c>
      <c r="G13804" t="s">
        <v>4879</v>
      </c>
    </row>
    <row r="13805" spans="1:7" hidden="1" x14ac:dyDescent="0.25">
      <c r="A13805" t="s">
        <v>3371</v>
      </c>
      <c r="B13805" t="s">
        <v>3372</v>
      </c>
      <c r="F13805" t="s">
        <v>28947</v>
      </c>
      <c r="G13805" t="s">
        <v>4880</v>
      </c>
    </row>
    <row r="13806" spans="1:7" hidden="1" x14ac:dyDescent="0.25">
      <c r="A13806" t="s">
        <v>3371</v>
      </c>
      <c r="B13806" t="s">
        <v>3372</v>
      </c>
      <c r="F13806" t="s">
        <v>28950</v>
      </c>
      <c r="G13806" t="s">
        <v>4880</v>
      </c>
    </row>
    <row r="13807" spans="1:7" hidden="1" x14ac:dyDescent="0.25">
      <c r="A13807" t="s">
        <v>817</v>
      </c>
      <c r="B13807" t="s">
        <v>358</v>
      </c>
      <c r="F13807" t="s">
        <v>28953</v>
      </c>
      <c r="G13807" t="s">
        <v>4880</v>
      </c>
    </row>
    <row r="13808" spans="1:7" hidden="1" x14ac:dyDescent="0.25">
      <c r="A13808" t="s">
        <v>3371</v>
      </c>
      <c r="B13808" t="s">
        <v>3372</v>
      </c>
      <c r="F13808" t="s">
        <v>28956</v>
      </c>
      <c r="G13808" t="s">
        <v>4880</v>
      </c>
    </row>
    <row r="13809" spans="1:7" hidden="1" x14ac:dyDescent="0.25">
      <c r="A13809" t="s">
        <v>3371</v>
      </c>
      <c r="B13809" t="s">
        <v>3372</v>
      </c>
      <c r="F13809" t="s">
        <v>28959</v>
      </c>
      <c r="G13809" t="s">
        <v>4880</v>
      </c>
    </row>
    <row r="13810" spans="1:7" hidden="1" x14ac:dyDescent="0.25">
      <c r="A13810" t="s">
        <v>817</v>
      </c>
      <c r="B13810" t="s">
        <v>358</v>
      </c>
      <c r="F13810" t="s">
        <v>28962</v>
      </c>
      <c r="G13810" t="s">
        <v>4880</v>
      </c>
    </row>
    <row r="13811" spans="1:7" hidden="1" x14ac:dyDescent="0.25">
      <c r="A13811" t="s">
        <v>817</v>
      </c>
      <c r="B13811" t="s">
        <v>358</v>
      </c>
      <c r="F13811" t="s">
        <v>28965</v>
      </c>
      <c r="G13811" t="s">
        <v>4880</v>
      </c>
    </row>
    <row r="13812" spans="1:7" hidden="1" x14ac:dyDescent="0.25">
      <c r="A13812" t="s">
        <v>3371</v>
      </c>
      <c r="B13812" t="s">
        <v>3372</v>
      </c>
      <c r="F13812" t="s">
        <v>28968</v>
      </c>
      <c r="G13812" t="s">
        <v>4880</v>
      </c>
    </row>
    <row r="13813" spans="1:7" hidden="1" x14ac:dyDescent="0.25">
      <c r="A13813" t="s">
        <v>803</v>
      </c>
      <c r="B13813" t="s">
        <v>9</v>
      </c>
      <c r="F13813" t="s">
        <v>28971</v>
      </c>
      <c r="G13813" t="s">
        <v>4880</v>
      </c>
    </row>
    <row r="13814" spans="1:7" hidden="1" x14ac:dyDescent="0.25">
      <c r="A13814" t="s">
        <v>803</v>
      </c>
      <c r="B13814" t="s">
        <v>9</v>
      </c>
      <c r="F13814" t="s">
        <v>28974</v>
      </c>
      <c r="G13814" t="s">
        <v>4880</v>
      </c>
    </row>
    <row r="13815" spans="1:7" hidden="1" x14ac:dyDescent="0.25">
      <c r="A13815" t="s">
        <v>803</v>
      </c>
      <c r="B13815" t="s">
        <v>8</v>
      </c>
      <c r="F13815" t="s">
        <v>28989</v>
      </c>
      <c r="G13815" t="s">
        <v>4881</v>
      </c>
    </row>
    <row r="13816" spans="1:7" hidden="1" x14ac:dyDescent="0.25">
      <c r="A13816" t="s">
        <v>803</v>
      </c>
      <c r="B13816" t="s">
        <v>8</v>
      </c>
      <c r="F13816" t="s">
        <v>28992</v>
      </c>
      <c r="G13816" t="s">
        <v>4881</v>
      </c>
    </row>
    <row r="13817" spans="1:7" hidden="1" x14ac:dyDescent="0.25">
      <c r="A13817" t="s">
        <v>803</v>
      </c>
      <c r="B13817" t="s">
        <v>8</v>
      </c>
      <c r="F13817" t="s">
        <v>28995</v>
      </c>
      <c r="G13817" t="s">
        <v>4881</v>
      </c>
    </row>
    <row r="13818" spans="1:7" hidden="1" x14ac:dyDescent="0.25">
      <c r="A13818" t="s">
        <v>803</v>
      </c>
      <c r="B13818" t="s">
        <v>8</v>
      </c>
      <c r="F13818" t="s">
        <v>28998</v>
      </c>
      <c r="G13818" t="s">
        <v>4881</v>
      </c>
    </row>
    <row r="13819" spans="1:7" hidden="1" x14ac:dyDescent="0.25">
      <c r="A13819" t="s">
        <v>803</v>
      </c>
      <c r="B13819" t="s">
        <v>8</v>
      </c>
      <c r="F13819" t="s">
        <v>28977</v>
      </c>
      <c r="G13819" t="s">
        <v>4882</v>
      </c>
    </row>
    <row r="13820" spans="1:7" hidden="1" x14ac:dyDescent="0.25">
      <c r="A13820" t="s">
        <v>803</v>
      </c>
      <c r="B13820" t="s">
        <v>8</v>
      </c>
      <c r="F13820" t="s">
        <v>28980</v>
      </c>
      <c r="G13820" t="s">
        <v>4882</v>
      </c>
    </row>
    <row r="13821" spans="1:7" hidden="1" x14ac:dyDescent="0.25">
      <c r="A13821" t="s">
        <v>803</v>
      </c>
      <c r="B13821" t="s">
        <v>8</v>
      </c>
      <c r="F13821" t="s">
        <v>28983</v>
      </c>
      <c r="G13821" t="s">
        <v>4882</v>
      </c>
    </row>
    <row r="13822" spans="1:7" hidden="1" x14ac:dyDescent="0.25">
      <c r="A13822" t="s">
        <v>803</v>
      </c>
      <c r="B13822" t="s">
        <v>8</v>
      </c>
      <c r="F13822" t="s">
        <v>28986</v>
      </c>
      <c r="G13822" t="s">
        <v>4882</v>
      </c>
    </row>
    <row r="13823" spans="1:7" hidden="1" x14ac:dyDescent="0.25">
      <c r="A13823" t="s">
        <v>803</v>
      </c>
      <c r="B13823" t="s">
        <v>8</v>
      </c>
      <c r="F13823" t="s">
        <v>29001</v>
      </c>
      <c r="G13823" t="s">
        <v>773</v>
      </c>
    </row>
    <row r="13824" spans="1:7" hidden="1" x14ac:dyDescent="0.25">
      <c r="A13824" t="s">
        <v>4</v>
      </c>
      <c r="B13824" t="s">
        <v>646</v>
      </c>
      <c r="F13824" t="s">
        <v>29004</v>
      </c>
      <c r="G13824" t="s">
        <v>773</v>
      </c>
    </row>
    <row r="13825" spans="1:7" hidden="1" x14ac:dyDescent="0.25">
      <c r="A13825" t="s">
        <v>803</v>
      </c>
      <c r="B13825" t="s">
        <v>8</v>
      </c>
      <c r="F13825" t="s">
        <v>29007</v>
      </c>
      <c r="G13825" t="s">
        <v>773</v>
      </c>
    </row>
    <row r="13826" spans="1:7" hidden="1" x14ac:dyDescent="0.25">
      <c r="A13826" t="s">
        <v>803</v>
      </c>
      <c r="B13826" t="s">
        <v>8</v>
      </c>
      <c r="F13826" t="s">
        <v>29010</v>
      </c>
      <c r="G13826" t="s">
        <v>773</v>
      </c>
    </row>
    <row r="13827" spans="1:7" hidden="1" x14ac:dyDescent="0.25">
      <c r="A13827" t="s">
        <v>803</v>
      </c>
      <c r="B13827" t="s">
        <v>8</v>
      </c>
      <c r="F13827" t="s">
        <v>29013</v>
      </c>
      <c r="G13827" t="s">
        <v>796</v>
      </c>
    </row>
    <row r="13828" spans="1:7" hidden="1" x14ac:dyDescent="0.25">
      <c r="A13828" t="s">
        <v>803</v>
      </c>
      <c r="B13828" t="s">
        <v>8</v>
      </c>
      <c r="F13828" t="s">
        <v>29016</v>
      </c>
      <c r="G13828" t="s">
        <v>796</v>
      </c>
    </row>
    <row r="13829" spans="1:7" hidden="1" x14ac:dyDescent="0.25">
      <c r="A13829" t="s">
        <v>803</v>
      </c>
      <c r="B13829" t="s">
        <v>8</v>
      </c>
      <c r="F13829" t="s">
        <v>29019</v>
      </c>
      <c r="G13829" t="s">
        <v>796</v>
      </c>
    </row>
    <row r="13830" spans="1:7" hidden="1" x14ac:dyDescent="0.25">
      <c r="A13830" t="s">
        <v>803</v>
      </c>
      <c r="B13830" t="s">
        <v>8</v>
      </c>
      <c r="F13830" t="s">
        <v>29022</v>
      </c>
      <c r="G13830" t="s">
        <v>796</v>
      </c>
    </row>
    <row r="13831" spans="1:7" hidden="1" x14ac:dyDescent="0.25">
      <c r="A13831" t="s">
        <v>803</v>
      </c>
      <c r="B13831" t="s">
        <v>8</v>
      </c>
      <c r="F13831" t="s">
        <v>29025</v>
      </c>
      <c r="G13831" t="s">
        <v>4526</v>
      </c>
    </row>
    <row r="13832" spans="1:7" hidden="1" x14ac:dyDescent="0.25">
      <c r="A13832" t="s">
        <v>162</v>
      </c>
      <c r="B13832" t="s">
        <v>29152</v>
      </c>
      <c r="C13832" t="s">
        <v>29158</v>
      </c>
      <c r="E13832" t="s">
        <v>4526</v>
      </c>
      <c r="F13832" t="s">
        <v>29028</v>
      </c>
      <c r="G13832" t="s">
        <v>4526</v>
      </c>
    </row>
    <row r="13833" spans="1:7" hidden="1" x14ac:dyDescent="0.25">
      <c r="A13833" t="s">
        <v>162</v>
      </c>
      <c r="B13833" t="s">
        <v>29152</v>
      </c>
      <c r="C13833" t="s">
        <v>29158</v>
      </c>
      <c r="E13833" t="s">
        <v>1140</v>
      </c>
      <c r="F13833" t="s">
        <v>29031</v>
      </c>
      <c r="G13833" t="s">
        <v>4526</v>
      </c>
    </row>
    <row r="13834" spans="1:7" hidden="1" x14ac:dyDescent="0.25">
      <c r="A13834" t="s">
        <v>162</v>
      </c>
      <c r="B13834" t="s">
        <v>29152</v>
      </c>
      <c r="C13834" t="s">
        <v>29158</v>
      </c>
      <c r="E13834" t="s">
        <v>1140</v>
      </c>
      <c r="F13834" t="s">
        <v>29034</v>
      </c>
      <c r="G13834" t="s">
        <v>4526</v>
      </c>
    </row>
    <row r="13835" spans="1:7" hidden="1" x14ac:dyDescent="0.25">
      <c r="A13835" t="s">
        <v>162</v>
      </c>
      <c r="B13835" t="s">
        <v>29152</v>
      </c>
      <c r="C13835" t="s">
        <v>29158</v>
      </c>
      <c r="E13835" t="s">
        <v>1140</v>
      </c>
      <c r="F13835" t="s">
        <v>29037</v>
      </c>
      <c r="G13835" t="s">
        <v>4526</v>
      </c>
    </row>
    <row r="13836" spans="1:7" hidden="1" x14ac:dyDescent="0.25">
      <c r="A13836" t="s">
        <v>162</v>
      </c>
      <c r="B13836" t="s">
        <v>29152</v>
      </c>
      <c r="C13836" t="s">
        <v>29158</v>
      </c>
      <c r="E13836" t="s">
        <v>1140</v>
      </c>
      <c r="F13836" t="s">
        <v>29040</v>
      </c>
      <c r="G13836" t="s">
        <v>4526</v>
      </c>
    </row>
    <row r="13837" spans="1:7" hidden="1" x14ac:dyDescent="0.25">
      <c r="A13837" t="s">
        <v>162</v>
      </c>
      <c r="B13837" t="s">
        <v>29152</v>
      </c>
      <c r="C13837" t="s">
        <v>29158</v>
      </c>
      <c r="E13837" t="s">
        <v>1140</v>
      </c>
      <c r="F13837" t="s">
        <v>29043</v>
      </c>
      <c r="G13837" t="s">
        <v>4526</v>
      </c>
    </row>
    <row r="13838" spans="1:7" hidden="1" x14ac:dyDescent="0.25">
      <c r="A13838" t="s">
        <v>62</v>
      </c>
      <c r="B13838" t="s">
        <v>29152</v>
      </c>
      <c r="C13838" t="s">
        <v>29158</v>
      </c>
      <c r="F13838" t="s">
        <v>29046</v>
      </c>
      <c r="G13838" t="s">
        <v>4526</v>
      </c>
    </row>
    <row r="13839" spans="1:7" hidden="1" x14ac:dyDescent="0.25">
      <c r="A13839" t="s">
        <v>803</v>
      </c>
      <c r="B13839" t="s">
        <v>8</v>
      </c>
      <c r="F13839" t="s">
        <v>29049</v>
      </c>
      <c r="G13839" t="s">
        <v>4526</v>
      </c>
    </row>
    <row r="13840" spans="1:7" hidden="1" x14ac:dyDescent="0.25">
      <c r="A13840" t="s">
        <v>803</v>
      </c>
      <c r="B13840" t="s">
        <v>8</v>
      </c>
      <c r="F13840" t="s">
        <v>29052</v>
      </c>
      <c r="G13840" t="s">
        <v>4526</v>
      </c>
    </row>
    <row r="13841" spans="1:7" hidden="1" x14ac:dyDescent="0.25">
      <c r="A13841" t="s">
        <v>803</v>
      </c>
      <c r="B13841" t="s">
        <v>8</v>
      </c>
      <c r="F13841" t="s">
        <v>28742</v>
      </c>
      <c r="G13841" t="s">
        <v>4867</v>
      </c>
    </row>
    <row r="13842" spans="1:7" hidden="1" x14ac:dyDescent="0.25">
      <c r="A13842" t="s">
        <v>803</v>
      </c>
      <c r="B13842" t="s">
        <v>8</v>
      </c>
      <c r="F13842" t="s">
        <v>29055</v>
      </c>
      <c r="G13842" t="s">
        <v>4867</v>
      </c>
    </row>
    <row r="13843" spans="1:7" hidden="1" x14ac:dyDescent="0.25">
      <c r="A13843" t="s">
        <v>803</v>
      </c>
      <c r="B13843" t="s">
        <v>8</v>
      </c>
      <c r="F13843" t="s">
        <v>29058</v>
      </c>
      <c r="G13843" t="s">
        <v>4867</v>
      </c>
    </row>
    <row r="13844" spans="1:7" hidden="1" x14ac:dyDescent="0.25">
      <c r="A13844" t="s">
        <v>803</v>
      </c>
      <c r="B13844" t="s">
        <v>8</v>
      </c>
      <c r="F13844" t="s">
        <v>29061</v>
      </c>
      <c r="G13844" t="s">
        <v>4867</v>
      </c>
    </row>
    <row r="13845" spans="1:7" hidden="1" x14ac:dyDescent="0.25">
      <c r="A13845" t="s">
        <v>803</v>
      </c>
      <c r="B13845" t="s">
        <v>8</v>
      </c>
      <c r="F13845" t="s">
        <v>29064</v>
      </c>
      <c r="G13845" t="s">
        <v>4867</v>
      </c>
    </row>
    <row r="13846" spans="1:7" hidden="1" x14ac:dyDescent="0.25">
      <c r="A13846" t="s">
        <v>803</v>
      </c>
      <c r="B13846" t="s">
        <v>4869</v>
      </c>
      <c r="F13846" t="s">
        <v>29124</v>
      </c>
      <c r="G13846" t="s">
        <v>4868</v>
      </c>
    </row>
    <row r="13847" spans="1:7" hidden="1" x14ac:dyDescent="0.25">
      <c r="A13847" t="s">
        <v>4</v>
      </c>
      <c r="B13847" t="s">
        <v>646</v>
      </c>
      <c r="F13847" t="s">
        <v>29127</v>
      </c>
      <c r="G13847" t="s">
        <v>4868</v>
      </c>
    </row>
    <row r="13848" spans="1:7" hidden="1" x14ac:dyDescent="0.25">
      <c r="A13848" t="s">
        <v>803</v>
      </c>
      <c r="B13848" t="s">
        <v>4869</v>
      </c>
      <c r="F13848" t="s">
        <v>29130</v>
      </c>
      <c r="G13848" t="s">
        <v>4868</v>
      </c>
    </row>
    <row r="13849" spans="1:7" hidden="1" x14ac:dyDescent="0.25">
      <c r="A13849" t="s">
        <v>803</v>
      </c>
      <c r="B13849" t="s">
        <v>4869</v>
      </c>
      <c r="F13849" t="s">
        <v>29133</v>
      </c>
      <c r="G13849" t="s">
        <v>4868</v>
      </c>
    </row>
    <row r="13850" spans="1:7" hidden="1" x14ac:dyDescent="0.25">
      <c r="A13850" t="s">
        <v>803</v>
      </c>
      <c r="B13850" t="s">
        <v>4869</v>
      </c>
      <c r="F13850" t="s">
        <v>29136</v>
      </c>
      <c r="G13850" t="s">
        <v>4868</v>
      </c>
    </row>
    <row r="13851" spans="1:7" x14ac:dyDescent="0.25">
      <c r="A13851" t="s">
        <v>803</v>
      </c>
      <c r="B13851" t="s">
        <v>8</v>
      </c>
      <c r="F13851" t="s">
        <v>29139</v>
      </c>
      <c r="G13851" t="s">
        <v>4871</v>
      </c>
    </row>
    <row r="13852" spans="1:7" x14ac:dyDescent="0.25">
      <c r="A13852" t="s">
        <v>115</v>
      </c>
      <c r="B13852" t="s">
        <v>22568</v>
      </c>
      <c r="C13852" t="s">
        <v>28837</v>
      </c>
      <c r="F13852" t="s">
        <v>29142</v>
      </c>
      <c r="G13852" t="s">
        <v>4871</v>
      </c>
    </row>
    <row r="13853" spans="1:7" x14ac:dyDescent="0.25">
      <c r="A13853" t="s">
        <v>803</v>
      </c>
      <c r="B13853" t="s">
        <v>8</v>
      </c>
      <c r="F13853" t="s">
        <v>29145</v>
      </c>
      <c r="G13853" t="s">
        <v>4871</v>
      </c>
    </row>
    <row r="13854" spans="1:7" x14ac:dyDescent="0.25">
      <c r="A13854" t="s">
        <v>803</v>
      </c>
      <c r="B13854" t="s">
        <v>8</v>
      </c>
      <c r="F13854" t="s">
        <v>29148</v>
      </c>
      <c r="G13854" t="s">
        <v>4871</v>
      </c>
    </row>
    <row r="13855" spans="1:7" hidden="1" x14ac:dyDescent="0.25">
      <c r="A13855" t="s">
        <v>62</v>
      </c>
      <c r="B13855" t="s">
        <v>23690</v>
      </c>
      <c r="C13855" t="s">
        <v>29628</v>
      </c>
      <c r="F13855" t="s">
        <v>29239</v>
      </c>
      <c r="G13855" t="s">
        <v>91</v>
      </c>
    </row>
    <row r="13856" spans="1:7" hidden="1" x14ac:dyDescent="0.25">
      <c r="A13856" t="s">
        <v>91</v>
      </c>
      <c r="B13856" t="s">
        <v>23690</v>
      </c>
      <c r="C13856" t="s">
        <v>29628</v>
      </c>
      <c r="F13856" t="s">
        <v>29242</v>
      </c>
      <c r="G13856" t="s">
        <v>91</v>
      </c>
    </row>
    <row r="13857" spans="1:7" hidden="1" x14ac:dyDescent="0.25">
      <c r="A13857" t="s">
        <v>91</v>
      </c>
      <c r="B13857" t="s">
        <v>12992</v>
      </c>
      <c r="F13857" t="s">
        <v>29245</v>
      </c>
      <c r="G13857" t="s">
        <v>91</v>
      </c>
    </row>
    <row r="13858" spans="1:7" hidden="1" x14ac:dyDescent="0.25">
      <c r="A13858" t="s">
        <v>62</v>
      </c>
      <c r="B13858" t="s">
        <v>12992</v>
      </c>
      <c r="F13858" t="s">
        <v>29248</v>
      </c>
      <c r="G13858" t="s">
        <v>91</v>
      </c>
    </row>
    <row r="13859" spans="1:7" hidden="1" x14ac:dyDescent="0.25">
      <c r="A13859" t="s">
        <v>91</v>
      </c>
      <c r="B13859" t="s">
        <v>14965</v>
      </c>
      <c r="F13859" t="s">
        <v>29251</v>
      </c>
      <c r="G13859" t="s">
        <v>91</v>
      </c>
    </row>
    <row r="13860" spans="1:7" hidden="1" x14ac:dyDescent="0.25">
      <c r="A13860" t="s">
        <v>14966</v>
      </c>
      <c r="B13860" t="s">
        <v>14965</v>
      </c>
      <c r="F13860" t="s">
        <v>29254</v>
      </c>
      <c r="G13860" t="s">
        <v>91</v>
      </c>
    </row>
    <row r="13861" spans="1:7" hidden="1" x14ac:dyDescent="0.25">
      <c r="A13861" t="s">
        <v>91</v>
      </c>
      <c r="B13861" t="s">
        <v>1552</v>
      </c>
      <c r="F13861" t="s">
        <v>29257</v>
      </c>
      <c r="G13861" t="s">
        <v>91</v>
      </c>
    </row>
    <row r="13862" spans="1:7" hidden="1" x14ac:dyDescent="0.25">
      <c r="A13862" t="s">
        <v>62</v>
      </c>
      <c r="B13862" t="s">
        <v>1552</v>
      </c>
      <c r="F13862" t="s">
        <v>29260</v>
      </c>
      <c r="G13862" t="s">
        <v>91</v>
      </c>
    </row>
    <row r="13863" spans="1:7" hidden="1" x14ac:dyDescent="0.25">
      <c r="A13863" t="s">
        <v>803</v>
      </c>
      <c r="B13863" t="s">
        <v>8</v>
      </c>
      <c r="F13863" t="s">
        <v>29161</v>
      </c>
      <c r="G13863" t="s">
        <v>4878</v>
      </c>
    </row>
    <row r="13864" spans="1:7" hidden="1" x14ac:dyDescent="0.25">
      <c r="A13864" t="s">
        <v>803</v>
      </c>
      <c r="B13864" t="s">
        <v>8</v>
      </c>
      <c r="F13864" t="s">
        <v>29164</v>
      </c>
      <c r="G13864" t="s">
        <v>4878</v>
      </c>
    </row>
    <row r="13865" spans="1:7" hidden="1" x14ac:dyDescent="0.25">
      <c r="A13865" t="s">
        <v>803</v>
      </c>
      <c r="B13865" t="s">
        <v>8</v>
      </c>
      <c r="F13865" t="s">
        <v>29167</v>
      </c>
      <c r="G13865" t="s">
        <v>4878</v>
      </c>
    </row>
    <row r="13866" spans="1:7" hidden="1" x14ac:dyDescent="0.25">
      <c r="A13866" t="s">
        <v>803</v>
      </c>
      <c r="B13866" t="s">
        <v>8</v>
      </c>
      <c r="F13866" t="s">
        <v>29170</v>
      </c>
      <c r="G13866" t="s">
        <v>4878</v>
      </c>
    </row>
    <row r="13867" spans="1:7" hidden="1" x14ac:dyDescent="0.25">
      <c r="A13867" t="s">
        <v>4</v>
      </c>
      <c r="B13867" t="s">
        <v>3229</v>
      </c>
      <c r="F13867" t="s">
        <v>29173</v>
      </c>
      <c r="G13867" t="s">
        <v>4860</v>
      </c>
    </row>
    <row r="13868" spans="1:7" hidden="1" x14ac:dyDescent="0.25">
      <c r="A13868" t="s">
        <v>4</v>
      </c>
      <c r="B13868" t="s">
        <v>3229</v>
      </c>
      <c r="F13868" t="s">
        <v>29176</v>
      </c>
      <c r="G13868" t="s">
        <v>4860</v>
      </c>
    </row>
    <row r="13869" spans="1:7" hidden="1" x14ac:dyDescent="0.25">
      <c r="A13869" t="s">
        <v>4</v>
      </c>
      <c r="B13869" t="s">
        <v>3229</v>
      </c>
      <c r="F13869" t="s">
        <v>29179</v>
      </c>
      <c r="G13869" t="s">
        <v>4860</v>
      </c>
    </row>
    <row r="13870" spans="1:7" hidden="1" x14ac:dyDescent="0.25">
      <c r="A13870" t="s">
        <v>4</v>
      </c>
      <c r="B13870" t="s">
        <v>3229</v>
      </c>
      <c r="F13870" t="s">
        <v>29182</v>
      </c>
      <c r="G13870" t="s">
        <v>4860</v>
      </c>
    </row>
    <row r="13871" spans="1:7" hidden="1" x14ac:dyDescent="0.25">
      <c r="A13871" t="s">
        <v>4</v>
      </c>
      <c r="B13871" t="s">
        <v>3229</v>
      </c>
      <c r="F13871" t="s">
        <v>29185</v>
      </c>
      <c r="G13871" t="s">
        <v>4860</v>
      </c>
    </row>
    <row r="13872" spans="1:7" hidden="1" x14ac:dyDescent="0.25">
      <c r="A13872" t="s">
        <v>4</v>
      </c>
      <c r="B13872" t="s">
        <v>29629</v>
      </c>
      <c r="F13872" t="s">
        <v>29188</v>
      </c>
      <c r="G13872" t="s">
        <v>4860</v>
      </c>
    </row>
    <row r="13873" spans="1:7" hidden="1" x14ac:dyDescent="0.25">
      <c r="A13873" t="s">
        <v>4</v>
      </c>
      <c r="B13873" t="s">
        <v>3229</v>
      </c>
      <c r="F13873" t="s">
        <v>29191</v>
      </c>
      <c r="G13873" t="s">
        <v>4860</v>
      </c>
    </row>
    <row r="13874" spans="1:7" hidden="1" x14ac:dyDescent="0.25">
      <c r="A13874" t="s">
        <v>4</v>
      </c>
      <c r="B13874" t="s">
        <v>3229</v>
      </c>
      <c r="F13874" t="s">
        <v>29194</v>
      </c>
      <c r="G13874" t="s">
        <v>4860</v>
      </c>
    </row>
    <row r="13875" spans="1:7" hidden="1" x14ac:dyDescent="0.25">
      <c r="A13875" t="s">
        <v>4</v>
      </c>
      <c r="B13875" t="s">
        <v>3229</v>
      </c>
      <c r="F13875" t="s">
        <v>29197</v>
      </c>
      <c r="G13875" t="s">
        <v>4860</v>
      </c>
    </row>
    <row r="13876" spans="1:7" hidden="1" x14ac:dyDescent="0.25">
      <c r="A13876" t="s">
        <v>4</v>
      </c>
      <c r="B13876" t="s">
        <v>3229</v>
      </c>
      <c r="F13876" t="s">
        <v>29200</v>
      </c>
      <c r="G13876" t="s">
        <v>4860</v>
      </c>
    </row>
    <row r="13877" spans="1:7" hidden="1" x14ac:dyDescent="0.25">
      <c r="A13877" t="s">
        <v>4</v>
      </c>
      <c r="B13877" t="s">
        <v>3229</v>
      </c>
      <c r="F13877" t="s">
        <v>29203</v>
      </c>
      <c r="G13877" t="s">
        <v>4860</v>
      </c>
    </row>
    <row r="13878" spans="1:7" hidden="1" x14ac:dyDescent="0.25">
      <c r="A13878" t="s">
        <v>4</v>
      </c>
      <c r="B13878" t="s">
        <v>3229</v>
      </c>
      <c r="F13878" t="s">
        <v>29206</v>
      </c>
      <c r="G13878" t="s">
        <v>4860</v>
      </c>
    </row>
    <row r="13879" spans="1:7" hidden="1" x14ac:dyDescent="0.25">
      <c r="A13879" t="s">
        <v>162</v>
      </c>
      <c r="B13879" t="s">
        <v>24900</v>
      </c>
      <c r="C13879" t="s">
        <v>24910</v>
      </c>
      <c r="F13879" t="s">
        <v>29209</v>
      </c>
      <c r="G13879" t="s">
        <v>4860</v>
      </c>
    </row>
    <row r="13880" spans="1:7" hidden="1" x14ac:dyDescent="0.25">
      <c r="A13880" t="s">
        <v>1212</v>
      </c>
      <c r="B13880" t="s">
        <v>28829</v>
      </c>
      <c r="C13880" t="s">
        <v>2287</v>
      </c>
      <c r="F13880" t="s">
        <v>29212</v>
      </c>
      <c r="G13880" t="s">
        <v>4860</v>
      </c>
    </row>
    <row r="13881" spans="1:7" hidden="1" x14ac:dyDescent="0.25">
      <c r="A13881" t="s">
        <v>162</v>
      </c>
      <c r="B13881" t="s">
        <v>24900</v>
      </c>
      <c r="C13881" t="s">
        <v>2287</v>
      </c>
      <c r="E13881" t="s">
        <v>29630</v>
      </c>
      <c r="F13881" t="s">
        <v>29215</v>
      </c>
      <c r="G13881" t="s">
        <v>4860</v>
      </c>
    </row>
    <row r="13882" spans="1:7" hidden="1" x14ac:dyDescent="0.25">
      <c r="A13882" t="s">
        <v>162</v>
      </c>
      <c r="B13882" t="s">
        <v>24900</v>
      </c>
      <c r="C13882" t="s">
        <v>2287</v>
      </c>
      <c r="E13882" t="s">
        <v>1140</v>
      </c>
      <c r="F13882" t="s">
        <v>29218</v>
      </c>
      <c r="G13882" t="s">
        <v>4860</v>
      </c>
    </row>
    <row r="13883" spans="1:7" hidden="1" x14ac:dyDescent="0.25">
      <c r="A13883" t="s">
        <v>4</v>
      </c>
      <c r="B13883" t="s">
        <v>8</v>
      </c>
      <c r="F13883" t="s">
        <v>29221</v>
      </c>
      <c r="G13883" t="s">
        <v>4860</v>
      </c>
    </row>
    <row r="13884" spans="1:7" hidden="1" x14ac:dyDescent="0.25">
      <c r="A13884" t="s">
        <v>4</v>
      </c>
      <c r="B13884" t="s">
        <v>3229</v>
      </c>
      <c r="F13884" t="s">
        <v>29224</v>
      </c>
      <c r="G13884" t="s">
        <v>4860</v>
      </c>
    </row>
    <row r="13885" spans="1:7" hidden="1" x14ac:dyDescent="0.25">
      <c r="A13885" t="s">
        <v>4</v>
      </c>
      <c r="B13885" t="s">
        <v>3229</v>
      </c>
      <c r="F13885" t="s">
        <v>29227</v>
      </c>
      <c r="G13885" t="s">
        <v>4860</v>
      </c>
    </row>
    <row r="13886" spans="1:7" hidden="1" x14ac:dyDescent="0.25">
      <c r="A13886" t="s">
        <v>4</v>
      </c>
      <c r="B13886" t="s">
        <v>15894</v>
      </c>
      <c r="F13886" t="s">
        <v>29230</v>
      </c>
      <c r="G13886" t="s">
        <v>4860</v>
      </c>
    </row>
    <row r="13887" spans="1:7" hidden="1" x14ac:dyDescent="0.25">
      <c r="A13887" t="s">
        <v>4</v>
      </c>
      <c r="B13887" t="s">
        <v>3229</v>
      </c>
      <c r="F13887" t="s">
        <v>29233</v>
      </c>
      <c r="G13887" t="s">
        <v>4860</v>
      </c>
    </row>
    <row r="13888" spans="1:7" hidden="1" x14ac:dyDescent="0.25">
      <c r="A13888" t="s">
        <v>4</v>
      </c>
      <c r="B13888" t="s">
        <v>8</v>
      </c>
      <c r="F13888" t="s">
        <v>29236</v>
      </c>
      <c r="G13888" t="s">
        <v>4860</v>
      </c>
    </row>
    <row r="13889" spans="1:7" hidden="1" x14ac:dyDescent="0.25">
      <c r="A13889" t="s">
        <v>4</v>
      </c>
      <c r="B13889" t="s">
        <v>3229</v>
      </c>
      <c r="F13889" t="s">
        <v>29557</v>
      </c>
      <c r="G13889" t="s">
        <v>467</v>
      </c>
    </row>
    <row r="13890" spans="1:7" hidden="1" x14ac:dyDescent="0.25">
      <c r="A13890" t="s">
        <v>4</v>
      </c>
      <c r="B13890" t="s">
        <v>3229</v>
      </c>
      <c r="F13890" t="s">
        <v>29560</v>
      </c>
      <c r="G13890" t="s">
        <v>467</v>
      </c>
    </row>
    <row r="13891" spans="1:7" hidden="1" x14ac:dyDescent="0.25">
      <c r="A13891" t="s">
        <v>4</v>
      </c>
      <c r="B13891" t="s">
        <v>3229</v>
      </c>
      <c r="F13891" t="s">
        <v>29563</v>
      </c>
      <c r="G13891" t="s">
        <v>467</v>
      </c>
    </row>
    <row r="13892" spans="1:7" hidden="1" x14ac:dyDescent="0.25">
      <c r="A13892" t="s">
        <v>4</v>
      </c>
      <c r="B13892" t="s">
        <v>3229</v>
      </c>
      <c r="F13892" t="s">
        <v>29566</v>
      </c>
      <c r="G13892" t="s">
        <v>467</v>
      </c>
    </row>
    <row r="13893" spans="1:7" hidden="1" x14ac:dyDescent="0.25">
      <c r="A13893" t="s">
        <v>803</v>
      </c>
      <c r="B13893" t="s">
        <v>8</v>
      </c>
      <c r="F13893" t="s">
        <v>29569</v>
      </c>
      <c r="G13893" t="s">
        <v>468</v>
      </c>
    </row>
    <row r="13894" spans="1:7" hidden="1" x14ac:dyDescent="0.25">
      <c r="A13894" t="s">
        <v>4</v>
      </c>
      <c r="B13894" t="s">
        <v>646</v>
      </c>
      <c r="F13894" t="s">
        <v>29572</v>
      </c>
      <c r="G13894" t="s">
        <v>468</v>
      </c>
    </row>
    <row r="13895" spans="1:7" hidden="1" x14ac:dyDescent="0.25">
      <c r="A13895" t="s">
        <v>4</v>
      </c>
      <c r="B13895" t="s">
        <v>260</v>
      </c>
      <c r="F13895" t="s">
        <v>29575</v>
      </c>
      <c r="G13895" t="s">
        <v>468</v>
      </c>
    </row>
    <row r="13896" spans="1:7" hidden="1" x14ac:dyDescent="0.25">
      <c r="A13896" t="s">
        <v>803</v>
      </c>
      <c r="B13896" t="s">
        <v>8</v>
      </c>
      <c r="F13896" t="s">
        <v>29578</v>
      </c>
      <c r="G13896" t="s">
        <v>468</v>
      </c>
    </row>
    <row r="13897" spans="1:7" hidden="1" x14ac:dyDescent="0.25">
      <c r="A13897" t="s">
        <v>4</v>
      </c>
      <c r="B13897" t="s">
        <v>646</v>
      </c>
      <c r="F13897" t="s">
        <v>29581</v>
      </c>
      <c r="G13897" t="s">
        <v>468</v>
      </c>
    </row>
    <row r="13898" spans="1:7" hidden="1" x14ac:dyDescent="0.25">
      <c r="A13898" t="s">
        <v>803</v>
      </c>
      <c r="B13898" t="s">
        <v>8</v>
      </c>
      <c r="F13898" t="s">
        <v>29600</v>
      </c>
      <c r="G13898" t="s">
        <v>29627</v>
      </c>
    </row>
    <row r="13899" spans="1:7" hidden="1" x14ac:dyDescent="0.25">
      <c r="A13899" t="s">
        <v>4</v>
      </c>
      <c r="B13899" t="s">
        <v>3240</v>
      </c>
      <c r="F13899" t="s">
        <v>29603</v>
      </c>
      <c r="G13899" t="s">
        <v>29627</v>
      </c>
    </row>
    <row r="13900" spans="1:7" hidden="1" x14ac:dyDescent="0.25">
      <c r="A13900" t="s">
        <v>4524</v>
      </c>
      <c r="B13900" t="s">
        <v>3240</v>
      </c>
      <c r="F13900" t="s">
        <v>29606</v>
      </c>
      <c r="G13900" t="s">
        <v>29627</v>
      </c>
    </row>
    <row r="13901" spans="1:7" hidden="1" x14ac:dyDescent="0.25">
      <c r="A13901" t="s">
        <v>4524</v>
      </c>
      <c r="B13901" t="s">
        <v>3240</v>
      </c>
      <c r="F13901" t="s">
        <v>29609</v>
      </c>
      <c r="G13901" t="s">
        <v>29627</v>
      </c>
    </row>
    <row r="13902" spans="1:7" hidden="1" x14ac:dyDescent="0.25">
      <c r="A13902" t="s">
        <v>4524</v>
      </c>
      <c r="B13902" t="s">
        <v>3240</v>
      </c>
      <c r="F13902" t="s">
        <v>29612</v>
      </c>
      <c r="G13902" t="s">
        <v>29627</v>
      </c>
    </row>
    <row r="13903" spans="1:7" hidden="1" x14ac:dyDescent="0.25">
      <c r="A13903" t="s">
        <v>4524</v>
      </c>
      <c r="B13903" t="s">
        <v>3240</v>
      </c>
      <c r="F13903" t="s">
        <v>29615</v>
      </c>
      <c r="G13903" t="s">
        <v>29627</v>
      </c>
    </row>
    <row r="13904" spans="1:7" hidden="1" x14ac:dyDescent="0.25">
      <c r="A13904" t="s">
        <v>4524</v>
      </c>
      <c r="B13904" t="s">
        <v>3240</v>
      </c>
      <c r="F13904" t="s">
        <v>29618</v>
      </c>
      <c r="G13904" t="s">
        <v>29627</v>
      </c>
    </row>
    <row r="13905" spans="1:7" hidden="1" x14ac:dyDescent="0.25">
      <c r="A13905" t="s">
        <v>4</v>
      </c>
      <c r="B13905" t="s">
        <v>3240</v>
      </c>
      <c r="F13905" t="s">
        <v>29621</v>
      </c>
      <c r="G13905" t="s">
        <v>29627</v>
      </c>
    </row>
    <row r="13906" spans="1:7" hidden="1" x14ac:dyDescent="0.25">
      <c r="A13906" t="s">
        <v>803</v>
      </c>
      <c r="B13906" t="s">
        <v>8</v>
      </c>
      <c r="F13906" t="s">
        <v>29624</v>
      </c>
      <c r="G13906" t="s">
        <v>29627</v>
      </c>
    </row>
    <row r="13907" spans="1:7" hidden="1" x14ac:dyDescent="0.25">
      <c r="A13907" t="s">
        <v>803</v>
      </c>
      <c r="B13907" t="s">
        <v>8</v>
      </c>
      <c r="F13907" t="s">
        <v>29584</v>
      </c>
      <c r="G13907" t="s">
        <v>470</v>
      </c>
    </row>
    <row r="13908" spans="1:7" hidden="1" x14ac:dyDescent="0.25">
      <c r="A13908" t="s">
        <v>2283</v>
      </c>
      <c r="B13908" t="s">
        <v>12992</v>
      </c>
      <c r="F13908" t="s">
        <v>29587</v>
      </c>
      <c r="G13908" t="s">
        <v>470</v>
      </c>
    </row>
    <row r="13909" spans="1:7" hidden="1" x14ac:dyDescent="0.25">
      <c r="A13909" t="s">
        <v>2283</v>
      </c>
      <c r="B13909" t="s">
        <v>12992</v>
      </c>
      <c r="F13909" t="s">
        <v>29590</v>
      </c>
      <c r="G13909" t="s">
        <v>470</v>
      </c>
    </row>
    <row r="13910" spans="1:7" hidden="1" x14ac:dyDescent="0.25">
      <c r="A13910" t="s">
        <v>803</v>
      </c>
      <c r="B13910" t="s">
        <v>8</v>
      </c>
      <c r="F13910" t="s">
        <v>29593</v>
      </c>
      <c r="G13910" t="s">
        <v>470</v>
      </c>
    </row>
    <row r="13911" spans="1:7" hidden="1" x14ac:dyDescent="0.25">
      <c r="A13911" t="s">
        <v>803</v>
      </c>
      <c r="B13911" t="s">
        <v>8</v>
      </c>
      <c r="F13911" t="s">
        <v>29596</v>
      </c>
      <c r="G13911" t="s">
        <v>470</v>
      </c>
    </row>
    <row r="13912" spans="1:7" hidden="1" x14ac:dyDescent="0.25">
      <c r="A13912" t="s">
        <v>3371</v>
      </c>
      <c r="B13912" t="s">
        <v>646</v>
      </c>
      <c r="F13912" t="s">
        <v>29335</v>
      </c>
      <c r="G13912" t="s">
        <v>4879</v>
      </c>
    </row>
    <row r="13913" spans="1:7" hidden="1" x14ac:dyDescent="0.25">
      <c r="A13913" t="s">
        <v>803</v>
      </c>
      <c r="B13913" t="s">
        <v>9</v>
      </c>
      <c r="F13913" t="s">
        <v>29338</v>
      </c>
      <c r="G13913" t="s">
        <v>4879</v>
      </c>
    </row>
    <row r="13914" spans="1:7" hidden="1" x14ac:dyDescent="0.25">
      <c r="A13914" t="s">
        <v>803</v>
      </c>
      <c r="B13914" t="s">
        <v>9</v>
      </c>
      <c r="F13914" t="s">
        <v>29341</v>
      </c>
      <c r="G13914" t="s">
        <v>4879</v>
      </c>
    </row>
    <row r="13915" spans="1:7" hidden="1" x14ac:dyDescent="0.25">
      <c r="A13915" t="s">
        <v>803</v>
      </c>
      <c r="B13915" t="s">
        <v>9</v>
      </c>
      <c r="F13915" t="s">
        <v>29344</v>
      </c>
      <c r="G13915" t="s">
        <v>4879</v>
      </c>
    </row>
    <row r="13916" spans="1:7" hidden="1" x14ac:dyDescent="0.25">
      <c r="A13916" t="s">
        <v>803</v>
      </c>
      <c r="B13916" t="s">
        <v>9</v>
      </c>
      <c r="F13916" t="s">
        <v>29347</v>
      </c>
      <c r="G13916" t="s">
        <v>4879</v>
      </c>
    </row>
    <row r="13917" spans="1:7" hidden="1" x14ac:dyDescent="0.25">
      <c r="A13917" t="s">
        <v>817</v>
      </c>
      <c r="B13917" t="s">
        <v>541</v>
      </c>
      <c r="F13917" t="s">
        <v>29350</v>
      </c>
      <c r="G13917" t="s">
        <v>4879</v>
      </c>
    </row>
    <row r="13918" spans="1:7" hidden="1" x14ac:dyDescent="0.25">
      <c r="A13918" t="s">
        <v>3371</v>
      </c>
      <c r="B13918" t="s">
        <v>646</v>
      </c>
      <c r="F13918" t="s">
        <v>29353</v>
      </c>
      <c r="G13918" t="s">
        <v>4879</v>
      </c>
    </row>
    <row r="13919" spans="1:7" hidden="1" x14ac:dyDescent="0.25">
      <c r="A13919" t="s">
        <v>4</v>
      </c>
      <c r="B13919" t="s">
        <v>260</v>
      </c>
      <c r="F13919" t="s">
        <v>29263</v>
      </c>
      <c r="G13919" t="s">
        <v>4880</v>
      </c>
    </row>
    <row r="13920" spans="1:7" hidden="1" x14ac:dyDescent="0.25">
      <c r="A13920" t="s">
        <v>4</v>
      </c>
      <c r="B13920" t="s">
        <v>260</v>
      </c>
      <c r="F13920" t="s">
        <v>29266</v>
      </c>
      <c r="G13920" t="s">
        <v>4880</v>
      </c>
    </row>
    <row r="13921" spans="1:7" hidden="1" x14ac:dyDescent="0.25">
      <c r="A13921" t="s">
        <v>6601</v>
      </c>
      <c r="B13921" t="s">
        <v>260</v>
      </c>
      <c r="F13921" t="s">
        <v>29269</v>
      </c>
      <c r="G13921" t="s">
        <v>4880</v>
      </c>
    </row>
    <row r="13922" spans="1:7" hidden="1" x14ac:dyDescent="0.25">
      <c r="A13922" t="s">
        <v>3371</v>
      </c>
      <c r="B13922" t="s">
        <v>3372</v>
      </c>
      <c r="F13922" t="s">
        <v>29272</v>
      </c>
      <c r="G13922" t="s">
        <v>4880</v>
      </c>
    </row>
    <row r="13923" spans="1:7" hidden="1" x14ac:dyDescent="0.25">
      <c r="A13923" t="s">
        <v>3371</v>
      </c>
      <c r="B13923" t="s">
        <v>3372</v>
      </c>
      <c r="F13923" t="s">
        <v>29275</v>
      </c>
      <c r="G13923" t="s">
        <v>4880</v>
      </c>
    </row>
    <row r="13924" spans="1:7" hidden="1" x14ac:dyDescent="0.25">
      <c r="A13924" t="s">
        <v>817</v>
      </c>
      <c r="B13924" t="s">
        <v>358</v>
      </c>
      <c r="F13924" t="s">
        <v>29278</v>
      </c>
      <c r="G13924" t="s">
        <v>4880</v>
      </c>
    </row>
    <row r="13925" spans="1:7" hidden="1" x14ac:dyDescent="0.25">
      <c r="A13925" t="s">
        <v>3371</v>
      </c>
      <c r="B13925" t="s">
        <v>3372</v>
      </c>
      <c r="F13925" t="s">
        <v>29281</v>
      </c>
      <c r="G13925" t="s">
        <v>4880</v>
      </c>
    </row>
    <row r="13926" spans="1:7" hidden="1" x14ac:dyDescent="0.25">
      <c r="A13926" t="s">
        <v>4</v>
      </c>
      <c r="B13926" t="s">
        <v>9</v>
      </c>
      <c r="F13926" t="s">
        <v>29284</v>
      </c>
      <c r="G13926" t="s">
        <v>4880</v>
      </c>
    </row>
    <row r="13927" spans="1:7" hidden="1" x14ac:dyDescent="0.25">
      <c r="A13927" t="s">
        <v>3371</v>
      </c>
      <c r="B13927" t="s">
        <v>3372</v>
      </c>
      <c r="F13927" t="s">
        <v>29287</v>
      </c>
      <c r="G13927" t="s">
        <v>4880</v>
      </c>
    </row>
    <row r="13928" spans="1:7" hidden="1" x14ac:dyDescent="0.25">
      <c r="A13928" t="s">
        <v>817</v>
      </c>
      <c r="B13928" t="s">
        <v>358</v>
      </c>
      <c r="F13928" t="s">
        <v>29290</v>
      </c>
      <c r="G13928" t="s">
        <v>4880</v>
      </c>
    </row>
    <row r="13929" spans="1:7" hidden="1" x14ac:dyDescent="0.25">
      <c r="A13929" t="s">
        <v>3371</v>
      </c>
      <c r="B13929" t="s">
        <v>260</v>
      </c>
      <c r="F13929" t="s">
        <v>29293</v>
      </c>
      <c r="G13929" t="s">
        <v>4880</v>
      </c>
    </row>
    <row r="13930" spans="1:7" hidden="1" x14ac:dyDescent="0.25">
      <c r="A13930" t="s">
        <v>817</v>
      </c>
      <c r="B13930" t="s">
        <v>358</v>
      </c>
      <c r="F13930" t="s">
        <v>29296</v>
      </c>
      <c r="G13930" t="s">
        <v>4880</v>
      </c>
    </row>
    <row r="13931" spans="1:7" hidden="1" x14ac:dyDescent="0.25">
      <c r="A13931" t="s">
        <v>3371</v>
      </c>
      <c r="B13931" t="s">
        <v>260</v>
      </c>
      <c r="F13931" t="s">
        <v>29299</v>
      </c>
      <c r="G13931" t="s">
        <v>4880</v>
      </c>
    </row>
    <row r="13932" spans="1:7" hidden="1" x14ac:dyDescent="0.25">
      <c r="A13932" t="s">
        <v>817</v>
      </c>
      <c r="B13932" t="s">
        <v>358</v>
      </c>
      <c r="F13932" t="s">
        <v>29302</v>
      </c>
      <c r="G13932" t="s">
        <v>4880</v>
      </c>
    </row>
    <row r="13933" spans="1:7" hidden="1" x14ac:dyDescent="0.25">
      <c r="A13933" t="s">
        <v>817</v>
      </c>
      <c r="B13933" t="s">
        <v>358</v>
      </c>
      <c r="F13933" t="s">
        <v>29305</v>
      </c>
      <c r="G13933" t="s">
        <v>4880</v>
      </c>
    </row>
    <row r="13934" spans="1:7" hidden="1" x14ac:dyDescent="0.25">
      <c r="A13934" t="s">
        <v>4</v>
      </c>
      <c r="B13934" t="s">
        <v>9</v>
      </c>
      <c r="F13934" t="s">
        <v>29308</v>
      </c>
      <c r="G13934" t="s">
        <v>4880</v>
      </c>
    </row>
    <row r="13935" spans="1:7" hidden="1" x14ac:dyDescent="0.25">
      <c r="A13935" t="s">
        <v>817</v>
      </c>
      <c r="B13935" t="s">
        <v>358</v>
      </c>
      <c r="F13935" t="s">
        <v>29311</v>
      </c>
      <c r="G13935" t="s">
        <v>4880</v>
      </c>
    </row>
    <row r="13936" spans="1:7" hidden="1" x14ac:dyDescent="0.25">
      <c r="A13936" t="s">
        <v>3371</v>
      </c>
      <c r="B13936" t="s">
        <v>3372</v>
      </c>
      <c r="F13936" t="s">
        <v>29314</v>
      </c>
      <c r="G13936" t="s">
        <v>4880</v>
      </c>
    </row>
    <row r="13937" spans="1:7" hidden="1" x14ac:dyDescent="0.25">
      <c r="A13937" t="s">
        <v>3371</v>
      </c>
      <c r="B13937" t="s">
        <v>3372</v>
      </c>
      <c r="F13937" t="s">
        <v>29317</v>
      </c>
      <c r="G13937" t="s">
        <v>4880</v>
      </c>
    </row>
    <row r="13938" spans="1:7" hidden="1" x14ac:dyDescent="0.25">
      <c r="A13938" t="s">
        <v>817</v>
      </c>
      <c r="B13938" t="s">
        <v>358</v>
      </c>
      <c r="F13938" t="s">
        <v>29320</v>
      </c>
      <c r="G13938" t="s">
        <v>4880</v>
      </c>
    </row>
    <row r="13939" spans="1:7" hidden="1" x14ac:dyDescent="0.25">
      <c r="A13939" t="s">
        <v>3371</v>
      </c>
      <c r="B13939" t="s">
        <v>3372</v>
      </c>
      <c r="F13939" t="s">
        <v>29323</v>
      </c>
      <c r="G13939" t="s">
        <v>4880</v>
      </c>
    </row>
    <row r="13940" spans="1:7" hidden="1" x14ac:dyDescent="0.25">
      <c r="A13940" t="s">
        <v>817</v>
      </c>
      <c r="B13940" t="s">
        <v>358</v>
      </c>
      <c r="F13940" t="s">
        <v>29326</v>
      </c>
      <c r="G13940" t="s">
        <v>4880</v>
      </c>
    </row>
    <row r="13941" spans="1:7" hidden="1" x14ac:dyDescent="0.25">
      <c r="A13941" t="s">
        <v>3371</v>
      </c>
      <c r="B13941" t="s">
        <v>3372</v>
      </c>
      <c r="F13941" t="s">
        <v>29329</v>
      </c>
      <c r="G13941" t="s">
        <v>4880</v>
      </c>
    </row>
    <row r="13942" spans="1:7" hidden="1" x14ac:dyDescent="0.25">
      <c r="A13942" t="s">
        <v>817</v>
      </c>
      <c r="B13942" t="s">
        <v>358</v>
      </c>
      <c r="F13942" t="s">
        <v>29332</v>
      </c>
      <c r="G13942" t="s">
        <v>4880</v>
      </c>
    </row>
    <row r="13943" spans="1:7" hidden="1" x14ac:dyDescent="0.25">
      <c r="A13943" t="s">
        <v>4</v>
      </c>
      <c r="B13943" t="s">
        <v>260</v>
      </c>
      <c r="F13943" t="s">
        <v>29383</v>
      </c>
      <c r="G13943" t="s">
        <v>4881</v>
      </c>
    </row>
    <row r="13944" spans="1:7" hidden="1" x14ac:dyDescent="0.25">
      <c r="A13944" t="s">
        <v>4</v>
      </c>
      <c r="B13944" t="s">
        <v>70</v>
      </c>
      <c r="F13944" t="s">
        <v>29386</v>
      </c>
      <c r="G13944" t="s">
        <v>4881</v>
      </c>
    </row>
    <row r="13945" spans="1:7" hidden="1" x14ac:dyDescent="0.25">
      <c r="A13945" t="s">
        <v>162</v>
      </c>
      <c r="B13945" t="s">
        <v>70</v>
      </c>
      <c r="C13945" t="s">
        <v>58</v>
      </c>
      <c r="E13945" t="s">
        <v>4881</v>
      </c>
      <c r="F13945" t="s">
        <v>29389</v>
      </c>
      <c r="G13945" t="s">
        <v>4881</v>
      </c>
    </row>
    <row r="13946" spans="1:7" hidden="1" x14ac:dyDescent="0.25">
      <c r="A13946" t="s">
        <v>162</v>
      </c>
      <c r="B13946" t="s">
        <v>70</v>
      </c>
      <c r="C13946" t="s">
        <v>58</v>
      </c>
      <c r="E13946" t="s">
        <v>1140</v>
      </c>
      <c r="F13946" t="s">
        <v>29392</v>
      </c>
      <c r="G13946" t="s">
        <v>4881</v>
      </c>
    </row>
    <row r="13947" spans="1:7" hidden="1" x14ac:dyDescent="0.25">
      <c r="A13947" t="s">
        <v>162</v>
      </c>
      <c r="B13947" t="s">
        <v>70</v>
      </c>
      <c r="C13947" t="s">
        <v>58</v>
      </c>
      <c r="E13947" t="s">
        <v>1140</v>
      </c>
      <c r="F13947" t="s">
        <v>29395</v>
      </c>
      <c r="G13947" t="s">
        <v>4881</v>
      </c>
    </row>
    <row r="13948" spans="1:7" hidden="1" x14ac:dyDescent="0.25">
      <c r="A13948" t="s">
        <v>162</v>
      </c>
      <c r="B13948" t="s">
        <v>70</v>
      </c>
      <c r="C13948" t="s">
        <v>58</v>
      </c>
      <c r="E13948" t="s">
        <v>1140</v>
      </c>
      <c r="F13948" t="s">
        <v>29398</v>
      </c>
      <c r="G13948" t="s">
        <v>4881</v>
      </c>
    </row>
    <row r="13949" spans="1:7" hidden="1" x14ac:dyDescent="0.25">
      <c r="A13949" t="s">
        <v>162</v>
      </c>
      <c r="B13949" t="s">
        <v>70</v>
      </c>
      <c r="C13949" t="s">
        <v>58</v>
      </c>
      <c r="F13949" t="s">
        <v>29401</v>
      </c>
      <c r="G13949" t="s">
        <v>4881</v>
      </c>
    </row>
    <row r="13950" spans="1:7" hidden="1" x14ac:dyDescent="0.25">
      <c r="A13950" t="s">
        <v>162</v>
      </c>
      <c r="B13950" t="s">
        <v>70</v>
      </c>
      <c r="C13950" t="s">
        <v>58</v>
      </c>
      <c r="E13950" t="s">
        <v>1140</v>
      </c>
      <c r="F13950" t="s">
        <v>29404</v>
      </c>
      <c r="G13950" t="s">
        <v>4881</v>
      </c>
    </row>
    <row r="13951" spans="1:7" hidden="1" x14ac:dyDescent="0.25">
      <c r="A13951" t="s">
        <v>29632</v>
      </c>
      <c r="B13951" t="s">
        <v>70</v>
      </c>
      <c r="C13951" t="s">
        <v>58</v>
      </c>
      <c r="F13951" t="s">
        <v>29407</v>
      </c>
      <c r="G13951" t="s">
        <v>4881</v>
      </c>
    </row>
    <row r="13952" spans="1:7" hidden="1" x14ac:dyDescent="0.25">
      <c r="A13952" t="s">
        <v>26065</v>
      </c>
      <c r="B13952" t="s">
        <v>70</v>
      </c>
      <c r="C13952" t="s">
        <v>58</v>
      </c>
      <c r="F13952" t="s">
        <v>29410</v>
      </c>
      <c r="G13952" t="s">
        <v>4881</v>
      </c>
    </row>
    <row r="13953" spans="1:7" hidden="1" x14ac:dyDescent="0.25">
      <c r="A13953" t="s">
        <v>803</v>
      </c>
      <c r="B13953" t="s">
        <v>8</v>
      </c>
      <c r="F13953" t="s">
        <v>29413</v>
      </c>
      <c r="G13953" t="s">
        <v>4881</v>
      </c>
    </row>
    <row r="13954" spans="1:7" hidden="1" x14ac:dyDescent="0.25">
      <c r="A13954" t="s">
        <v>4</v>
      </c>
      <c r="B13954" t="s">
        <v>12992</v>
      </c>
      <c r="F13954" t="s">
        <v>29416</v>
      </c>
      <c r="G13954" t="s">
        <v>4881</v>
      </c>
    </row>
    <row r="13955" spans="1:7" hidden="1" x14ac:dyDescent="0.25">
      <c r="A13955" t="s">
        <v>163</v>
      </c>
      <c r="B13955" t="s">
        <v>12992</v>
      </c>
      <c r="C13955" t="s">
        <v>18003</v>
      </c>
      <c r="F13955" t="s">
        <v>29419</v>
      </c>
      <c r="G13955" t="s">
        <v>4881</v>
      </c>
    </row>
    <row r="13956" spans="1:7" hidden="1" x14ac:dyDescent="0.25">
      <c r="A13956" t="s">
        <v>163</v>
      </c>
      <c r="B13956" t="s">
        <v>12992</v>
      </c>
      <c r="C13956" t="s">
        <v>18003</v>
      </c>
      <c r="E13956" t="s">
        <v>1140</v>
      </c>
      <c r="F13956" t="s">
        <v>29422</v>
      </c>
      <c r="G13956" t="s">
        <v>4881</v>
      </c>
    </row>
    <row r="13957" spans="1:7" hidden="1" x14ac:dyDescent="0.25">
      <c r="A13957" t="s">
        <v>163</v>
      </c>
      <c r="B13957" t="s">
        <v>12992</v>
      </c>
      <c r="C13957" t="s">
        <v>29633</v>
      </c>
      <c r="F13957" t="s">
        <v>29425</v>
      </c>
      <c r="G13957" t="s">
        <v>4881</v>
      </c>
    </row>
    <row r="13958" spans="1:7" hidden="1" x14ac:dyDescent="0.25">
      <c r="A13958" t="s">
        <v>803</v>
      </c>
      <c r="B13958" t="s">
        <v>8</v>
      </c>
      <c r="F13958" t="s">
        <v>29428</v>
      </c>
      <c r="G13958" t="s">
        <v>4881</v>
      </c>
    </row>
    <row r="13959" spans="1:7" hidden="1" x14ac:dyDescent="0.25">
      <c r="A13959" t="s">
        <v>803</v>
      </c>
      <c r="B13959" t="s">
        <v>8</v>
      </c>
      <c r="F13959" t="s">
        <v>29431</v>
      </c>
      <c r="G13959" t="s">
        <v>4881</v>
      </c>
    </row>
    <row r="13960" spans="1:7" hidden="1" x14ac:dyDescent="0.25">
      <c r="A13960" t="s">
        <v>803</v>
      </c>
      <c r="B13960" t="s">
        <v>8</v>
      </c>
      <c r="F13960" t="s">
        <v>29434</v>
      </c>
      <c r="G13960" t="s">
        <v>4881</v>
      </c>
    </row>
    <row r="13961" spans="1:7" hidden="1" x14ac:dyDescent="0.25">
      <c r="A13961" t="s">
        <v>3371</v>
      </c>
      <c r="B13961" t="s">
        <v>646</v>
      </c>
      <c r="F13961" t="s">
        <v>29437</v>
      </c>
      <c r="G13961" t="s">
        <v>4881</v>
      </c>
    </row>
    <row r="13962" spans="1:7" hidden="1" x14ac:dyDescent="0.25">
      <c r="A13962" t="s">
        <v>803</v>
      </c>
      <c r="B13962" t="s">
        <v>8</v>
      </c>
      <c r="F13962" t="s">
        <v>29356</v>
      </c>
      <c r="G13962" t="s">
        <v>4882</v>
      </c>
    </row>
    <row r="13963" spans="1:7" hidden="1" x14ac:dyDescent="0.25">
      <c r="A13963" t="s">
        <v>803</v>
      </c>
      <c r="B13963" t="s">
        <v>8</v>
      </c>
      <c r="F13963" t="s">
        <v>29359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E13964" t="s">
        <v>4882</v>
      </c>
      <c r="F13964" t="s">
        <v>29362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E13965" t="s">
        <v>1140</v>
      </c>
      <c r="F13965" t="s">
        <v>29365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E13966" t="s">
        <v>1140</v>
      </c>
      <c r="F13966" t="s">
        <v>29368</v>
      </c>
      <c r="G13966" t="s">
        <v>4882</v>
      </c>
    </row>
    <row r="13967" spans="1:7" hidden="1" x14ac:dyDescent="0.25">
      <c r="A13967" t="s">
        <v>803</v>
      </c>
      <c r="B13967" t="s">
        <v>8</v>
      </c>
      <c r="F13967" t="s">
        <v>29371</v>
      </c>
      <c r="G13967" t="s">
        <v>4882</v>
      </c>
    </row>
    <row r="13968" spans="1:7" hidden="1" x14ac:dyDescent="0.25">
      <c r="A13968" t="s">
        <v>803</v>
      </c>
      <c r="B13968" t="s">
        <v>8</v>
      </c>
      <c r="F13968" t="s">
        <v>29374</v>
      </c>
      <c r="G13968" t="s">
        <v>4882</v>
      </c>
    </row>
    <row r="13969" spans="1:7" hidden="1" x14ac:dyDescent="0.25">
      <c r="A13969" t="s">
        <v>803</v>
      </c>
      <c r="B13969" t="s">
        <v>8</v>
      </c>
      <c r="F13969" t="s">
        <v>29377</v>
      </c>
      <c r="G13969" t="s">
        <v>4882</v>
      </c>
    </row>
    <row r="13970" spans="1:7" hidden="1" x14ac:dyDescent="0.25">
      <c r="A13970" t="s">
        <v>803</v>
      </c>
      <c r="B13970" t="s">
        <v>8</v>
      </c>
      <c r="F13970" t="s">
        <v>29380</v>
      </c>
      <c r="G13970" t="s">
        <v>4882</v>
      </c>
    </row>
    <row r="13971" spans="1:7" hidden="1" x14ac:dyDescent="0.25">
      <c r="A13971" t="s">
        <v>803</v>
      </c>
      <c r="B13971" t="s">
        <v>8</v>
      </c>
      <c r="F13971" t="s">
        <v>29440</v>
      </c>
      <c r="G13971" t="s">
        <v>773</v>
      </c>
    </row>
    <row r="13972" spans="1:7" hidden="1" x14ac:dyDescent="0.25">
      <c r="A13972" t="s">
        <v>803</v>
      </c>
      <c r="B13972" t="s">
        <v>8</v>
      </c>
      <c r="F13972" t="s">
        <v>29443</v>
      </c>
      <c r="G13972" t="s">
        <v>773</v>
      </c>
    </row>
    <row r="13973" spans="1:7" hidden="1" x14ac:dyDescent="0.25">
      <c r="A13973" t="s">
        <v>4</v>
      </c>
      <c r="B13973" t="s">
        <v>646</v>
      </c>
      <c r="F13973" t="s">
        <v>29446</v>
      </c>
      <c r="G13973" t="s">
        <v>773</v>
      </c>
    </row>
    <row r="13974" spans="1:7" hidden="1" x14ac:dyDescent="0.25">
      <c r="A13974" t="s">
        <v>4</v>
      </c>
      <c r="B13974" t="s">
        <v>29634</v>
      </c>
      <c r="F13974" t="s">
        <v>29449</v>
      </c>
      <c r="G13974" t="s">
        <v>773</v>
      </c>
    </row>
    <row r="13975" spans="1:7" hidden="1" x14ac:dyDescent="0.25">
      <c r="A13975" t="s">
        <v>115</v>
      </c>
      <c r="B13975" t="s">
        <v>12992</v>
      </c>
      <c r="F13975" t="s">
        <v>29452</v>
      </c>
      <c r="G13975" t="s">
        <v>796</v>
      </c>
    </row>
    <row r="13976" spans="1:7" hidden="1" x14ac:dyDescent="0.25">
      <c r="A13976" t="s">
        <v>803</v>
      </c>
      <c r="B13976" t="s">
        <v>8</v>
      </c>
      <c r="F13976" t="s">
        <v>29455</v>
      </c>
      <c r="G13976" t="s">
        <v>796</v>
      </c>
    </row>
    <row r="13977" spans="1:7" hidden="1" x14ac:dyDescent="0.25">
      <c r="A13977" t="s">
        <v>803</v>
      </c>
      <c r="B13977" t="s">
        <v>8</v>
      </c>
      <c r="F13977" t="s">
        <v>29458</v>
      </c>
      <c r="G13977" t="s">
        <v>796</v>
      </c>
    </row>
    <row r="13978" spans="1:7" hidden="1" x14ac:dyDescent="0.25">
      <c r="A13978" t="s">
        <v>803</v>
      </c>
      <c r="B13978" t="s">
        <v>8</v>
      </c>
      <c r="F13978" t="s">
        <v>29461</v>
      </c>
      <c r="G13978" t="s">
        <v>4526</v>
      </c>
    </row>
    <row r="13979" spans="1:7" hidden="1" x14ac:dyDescent="0.25">
      <c r="A13979" t="s">
        <v>803</v>
      </c>
      <c r="B13979" t="s">
        <v>8</v>
      </c>
      <c r="F13979" t="s">
        <v>29464</v>
      </c>
      <c r="G13979" t="s">
        <v>4526</v>
      </c>
    </row>
    <row r="13980" spans="1:7" hidden="1" x14ac:dyDescent="0.25">
      <c r="A13980" t="s">
        <v>4</v>
      </c>
      <c r="B13980" t="s">
        <v>646</v>
      </c>
      <c r="F13980" t="s">
        <v>29467</v>
      </c>
      <c r="G13980" t="s">
        <v>4526</v>
      </c>
    </row>
    <row r="13981" spans="1:7" hidden="1" x14ac:dyDescent="0.25">
      <c r="A13981" t="s">
        <v>4</v>
      </c>
      <c r="B13981" t="s">
        <v>646</v>
      </c>
      <c r="F13981" t="s">
        <v>29470</v>
      </c>
      <c r="G13981" t="s">
        <v>4526</v>
      </c>
    </row>
    <row r="13982" spans="1:7" hidden="1" x14ac:dyDescent="0.25">
      <c r="A13982" t="s">
        <v>803</v>
      </c>
      <c r="B13982" t="s">
        <v>8</v>
      </c>
      <c r="F13982" t="s">
        <v>29473</v>
      </c>
      <c r="G13982" t="s">
        <v>4526</v>
      </c>
    </row>
    <row r="13983" spans="1:7" hidden="1" x14ac:dyDescent="0.25">
      <c r="A13983" t="s">
        <v>803</v>
      </c>
      <c r="B13983" t="s">
        <v>8</v>
      </c>
      <c r="F13983" t="s">
        <v>29476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24913</v>
      </c>
      <c r="F13984" t="s">
        <v>29479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24913</v>
      </c>
      <c r="F13985" t="s">
        <v>29482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24913</v>
      </c>
      <c r="F13986" t="s">
        <v>29485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24913</v>
      </c>
      <c r="F13987" t="s">
        <v>29488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24913</v>
      </c>
      <c r="F13988" t="s">
        <v>29491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24913</v>
      </c>
      <c r="F13989" t="s">
        <v>29494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24913</v>
      </c>
      <c r="F13990" t="s">
        <v>29497</v>
      </c>
      <c r="G13990" t="s">
        <v>4867</v>
      </c>
    </row>
    <row r="13991" spans="1:7" hidden="1" x14ac:dyDescent="0.25">
      <c r="A13991" t="s">
        <v>4</v>
      </c>
      <c r="B13991" t="s">
        <v>70</v>
      </c>
      <c r="F13991" t="s">
        <v>29500</v>
      </c>
      <c r="G13991" t="s">
        <v>4867</v>
      </c>
    </row>
    <row r="13992" spans="1:7" hidden="1" x14ac:dyDescent="0.25">
      <c r="A13992" t="s">
        <v>803</v>
      </c>
      <c r="B13992" t="s">
        <v>8</v>
      </c>
      <c r="F13992" t="s">
        <v>29503</v>
      </c>
      <c r="G13992" t="s">
        <v>4867</v>
      </c>
    </row>
    <row r="13993" spans="1:7" hidden="1" x14ac:dyDescent="0.25">
      <c r="A13993" t="s">
        <v>803</v>
      </c>
      <c r="B13993" t="s">
        <v>8</v>
      </c>
      <c r="F13993" t="s">
        <v>29506</v>
      </c>
      <c r="G13993" t="s">
        <v>4867</v>
      </c>
    </row>
    <row r="13994" spans="1:7" hidden="1" x14ac:dyDescent="0.25">
      <c r="A13994" t="s">
        <v>803</v>
      </c>
      <c r="B13994" t="s">
        <v>4869</v>
      </c>
      <c r="F13994" t="s">
        <v>29509</v>
      </c>
      <c r="G13994" t="s">
        <v>4868</v>
      </c>
    </row>
    <row r="13995" spans="1:7" hidden="1" x14ac:dyDescent="0.25">
      <c r="A13995" t="s">
        <v>803</v>
      </c>
      <c r="B13995" t="s">
        <v>4869</v>
      </c>
      <c r="F13995" t="s">
        <v>29512</v>
      </c>
      <c r="G13995" t="s">
        <v>4868</v>
      </c>
    </row>
    <row r="13996" spans="1:7" hidden="1" x14ac:dyDescent="0.25">
      <c r="A13996" t="s">
        <v>4</v>
      </c>
      <c r="B13996" t="s">
        <v>646</v>
      </c>
      <c r="F13996" t="s">
        <v>29515</v>
      </c>
      <c r="G13996" t="s">
        <v>4868</v>
      </c>
    </row>
    <row r="13997" spans="1:7" x14ac:dyDescent="0.25">
      <c r="A13997" t="s">
        <v>115</v>
      </c>
      <c r="B13997" t="s">
        <v>22568</v>
      </c>
      <c r="C13997" t="s">
        <v>51</v>
      </c>
      <c r="F13997" t="s">
        <v>29518</v>
      </c>
      <c r="G13997" t="s">
        <v>4871</v>
      </c>
    </row>
    <row r="13998" spans="1:7" x14ac:dyDescent="0.25">
      <c r="A13998" t="s">
        <v>115</v>
      </c>
      <c r="B13998" t="s">
        <v>22568</v>
      </c>
      <c r="C13998" t="s">
        <v>51</v>
      </c>
      <c r="E13998" t="s">
        <v>1140</v>
      </c>
      <c r="F13998" t="s">
        <v>29521</v>
      </c>
      <c r="G13998" t="s">
        <v>4871</v>
      </c>
    </row>
    <row r="13999" spans="1:7" x14ac:dyDescent="0.25">
      <c r="A13999" t="s">
        <v>115</v>
      </c>
      <c r="B13999" t="s">
        <v>70</v>
      </c>
      <c r="F13999" t="s">
        <v>29524</v>
      </c>
      <c r="G13999" t="s">
        <v>4871</v>
      </c>
    </row>
    <row r="14000" spans="1:7" x14ac:dyDescent="0.25">
      <c r="A14000" t="s">
        <v>115</v>
      </c>
      <c r="B14000" t="s">
        <v>70</v>
      </c>
      <c r="F14000" t="s">
        <v>29527</v>
      </c>
      <c r="G14000" t="s">
        <v>4871</v>
      </c>
    </row>
    <row r="14001" spans="1:7" x14ac:dyDescent="0.25">
      <c r="A14001" t="s">
        <v>115</v>
      </c>
      <c r="B14001" t="s">
        <v>22568</v>
      </c>
      <c r="C14001" t="s">
        <v>51</v>
      </c>
      <c r="F14001" t="s">
        <v>29530</v>
      </c>
      <c r="G14001" t="s">
        <v>4871</v>
      </c>
    </row>
    <row r="14002" spans="1:7" x14ac:dyDescent="0.25">
      <c r="A14002" t="s">
        <v>803</v>
      </c>
      <c r="B14002" t="s">
        <v>8</v>
      </c>
      <c r="F14002" t="s">
        <v>29533</v>
      </c>
      <c r="G14002" t="s">
        <v>4871</v>
      </c>
    </row>
    <row r="14003" spans="1:7" x14ac:dyDescent="0.25">
      <c r="A14003" t="s">
        <v>162</v>
      </c>
      <c r="B14003" t="s">
        <v>22568</v>
      </c>
      <c r="C14003" t="s">
        <v>28837</v>
      </c>
      <c r="E14003" t="s">
        <v>28848</v>
      </c>
      <c r="F14003" t="s">
        <v>29536</v>
      </c>
      <c r="G14003" t="s">
        <v>4871</v>
      </c>
    </row>
    <row r="14004" spans="1:7" x14ac:dyDescent="0.25">
      <c r="A14004" t="s">
        <v>115</v>
      </c>
      <c r="B14004" t="s">
        <v>22568</v>
      </c>
      <c r="C14004" t="s">
        <v>28837</v>
      </c>
      <c r="F14004" t="s">
        <v>29539</v>
      </c>
      <c r="G14004" t="s">
        <v>4871</v>
      </c>
    </row>
    <row r="14005" spans="1:7" x14ac:dyDescent="0.25">
      <c r="A14005" t="s">
        <v>4</v>
      </c>
      <c r="B14005" t="s">
        <v>8</v>
      </c>
      <c r="F14005" t="s">
        <v>29542</v>
      </c>
      <c r="G14005" t="s">
        <v>4871</v>
      </c>
    </row>
    <row r="14006" spans="1:7" x14ac:dyDescent="0.25">
      <c r="A14006" t="s">
        <v>4</v>
      </c>
      <c r="B14006" t="s">
        <v>8</v>
      </c>
      <c r="F14006" t="s">
        <v>29545</v>
      </c>
      <c r="G14006" t="s">
        <v>4871</v>
      </c>
    </row>
    <row r="14007" spans="1:7" x14ac:dyDescent="0.25">
      <c r="A14007" t="s">
        <v>4</v>
      </c>
      <c r="B14007" t="s">
        <v>8</v>
      </c>
      <c r="F14007" t="s">
        <v>29548</v>
      </c>
      <c r="G14007" t="s">
        <v>4871</v>
      </c>
    </row>
    <row r="14008" spans="1:7" x14ac:dyDescent="0.25">
      <c r="A14008" t="s">
        <v>803</v>
      </c>
      <c r="B14008" t="s">
        <v>8</v>
      </c>
      <c r="F14008" t="s">
        <v>29551</v>
      </c>
      <c r="G14008" t="s">
        <v>4871</v>
      </c>
    </row>
    <row r="14009" spans="1:7" x14ac:dyDescent="0.25">
      <c r="A14009" t="s">
        <v>803</v>
      </c>
      <c r="B14009" t="s">
        <v>8</v>
      </c>
      <c r="F14009" t="s">
        <v>29554</v>
      </c>
      <c r="G14009" t="s">
        <v>4871</v>
      </c>
    </row>
    <row r="14010" spans="1:7" hidden="1" x14ac:dyDescent="0.25">
      <c r="A14010" t="s">
        <v>803</v>
      </c>
      <c r="B14010" t="s">
        <v>8</v>
      </c>
      <c r="F14010" t="s">
        <v>29635</v>
      </c>
      <c r="G14010" t="s">
        <v>796</v>
      </c>
    </row>
  </sheetData>
  <phoneticPr fontId="3" type="noConversion"/>
  <conditionalFormatting sqref="C2:C11 C14 C16:C18 C23:C24">
    <cfRule type="notContainsText" dxfId="850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49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48" priority="846" operator="notContains" text="порожний">
      <formula>ISERROR(SEARCH("порожний",C12))</formula>
    </cfRule>
  </conditionalFormatting>
  <conditionalFormatting sqref="B12:B14">
    <cfRule type="containsText" dxfId="847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846" priority="844" operator="notContains" text="порожний">
      <formula>ISERROR(SEARCH("порожний",C15))</formula>
    </cfRule>
  </conditionalFormatting>
  <conditionalFormatting sqref="C19:C22">
    <cfRule type="notContainsText" dxfId="845" priority="843" operator="notContains" text="порожний">
      <formula>ISERROR(SEARCH("порожний",C19))</formula>
    </cfRule>
  </conditionalFormatting>
  <conditionalFormatting sqref="C25">
    <cfRule type="notContainsText" dxfId="844" priority="842" operator="notContains" text="порожний">
      <formula>ISERROR(SEARCH("порожний",C25))</formula>
    </cfRule>
  </conditionalFormatting>
  <conditionalFormatting sqref="C26:C27">
    <cfRule type="notContainsText" dxfId="843" priority="841" operator="notContains" text="порожний">
      <formula>ISERROR(SEARCH("порожний",C26))</formula>
    </cfRule>
  </conditionalFormatting>
  <conditionalFormatting sqref="C29">
    <cfRule type="notContainsText" dxfId="842" priority="840" operator="notContains" text="порожний">
      <formula>ISERROR(SEARCH("порожний",C29))</formula>
    </cfRule>
  </conditionalFormatting>
  <conditionalFormatting sqref="C39">
    <cfRule type="notContainsText" dxfId="841" priority="835" operator="notContains" text="порожний">
      <formula>ISERROR(SEARCH("порожний",C39))</formula>
    </cfRule>
  </conditionalFormatting>
  <conditionalFormatting sqref="C32">
    <cfRule type="notContainsText" dxfId="840" priority="839" operator="notContains" text="порожний">
      <formula>ISERROR(SEARCH("порожний",C32))</formula>
    </cfRule>
  </conditionalFormatting>
  <conditionalFormatting sqref="C34">
    <cfRule type="notContainsText" dxfId="839" priority="838" operator="notContains" text="порожний">
      <formula>ISERROR(SEARCH("порожний",C34))</formula>
    </cfRule>
  </conditionalFormatting>
  <conditionalFormatting sqref="C36">
    <cfRule type="notContainsText" dxfId="838" priority="837" operator="notContains" text="порожний">
      <formula>ISERROR(SEARCH("порожний",C36))</formula>
    </cfRule>
  </conditionalFormatting>
  <conditionalFormatting sqref="C38">
    <cfRule type="notContainsText" dxfId="837" priority="836" operator="notContains" text="порожний">
      <formula>ISERROR(SEARCH("порожний",C38))</formula>
    </cfRule>
  </conditionalFormatting>
  <conditionalFormatting sqref="E147">
    <cfRule type="containsText" dxfId="836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35" priority="833" operator="notContains" text="порожний">
      <formula>ISERROR(SEARCH("порожний",C581))</formula>
    </cfRule>
  </conditionalFormatting>
  <conditionalFormatting sqref="C586">
    <cfRule type="notContainsText" dxfId="834" priority="832" operator="notContains" text="порожний">
      <formula>ISERROR(SEARCH("порожний",C586))</formula>
    </cfRule>
  </conditionalFormatting>
  <conditionalFormatting sqref="B609">
    <cfRule type="containsText" dxfId="833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32" priority="829" operator="containsText" text="Газель базы">
      <formula>NOT(ISERROR(SEARCH("Газель базы",B609)))</formula>
    </cfRule>
    <cfRule type="containsText" dxfId="831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30" priority="828" operator="containsText" text="Трактор базы">
      <formula>NOT(ISERROR(SEARCH("Трактор базы",B609)))</formula>
    </cfRule>
  </conditionalFormatting>
  <conditionalFormatting sqref="B614">
    <cfRule type="containsText" dxfId="829" priority="824" operator="containsText" text="Трактор базы">
      <formula>NOT(ISERROR(SEARCH("Трактор базы",B614)))</formula>
    </cfRule>
  </conditionalFormatting>
  <conditionalFormatting sqref="B614">
    <cfRule type="containsText" dxfId="828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827" priority="825" operator="containsText" text="Газель базы">
      <formula>NOT(ISERROR(SEARCH("Газель базы",B614)))</formula>
    </cfRule>
    <cfRule type="containsText" dxfId="826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825" priority="823" operator="notContains" text="порожний">
      <formula>ISERROR(SEARCH("порожний",C649))</formula>
    </cfRule>
  </conditionalFormatting>
  <conditionalFormatting sqref="C655">
    <cfRule type="notContainsText" dxfId="824" priority="820" operator="notContains" text="порожний">
      <formula>ISERROR(SEARCH("порожний",C655))</formula>
    </cfRule>
  </conditionalFormatting>
  <conditionalFormatting sqref="C650">
    <cfRule type="notContainsText" dxfId="823" priority="822" operator="notContains" text="порожний">
      <formula>ISERROR(SEARCH("порожний",C650))</formula>
    </cfRule>
  </conditionalFormatting>
  <conditionalFormatting sqref="C654">
    <cfRule type="notContainsText" dxfId="822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821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20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19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18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17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16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815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814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813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812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811" priority="807" operator="containsText" text="Трактор базы">
      <formula>NOT(ISERROR(SEARCH("Трактор базы",B682)))</formula>
    </cfRule>
  </conditionalFormatting>
  <conditionalFormatting sqref="B682">
    <cfRule type="containsText" dxfId="810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809" priority="808" operator="containsText" text="Газель базы">
      <formula>NOT(ISERROR(SEARCH("Газель базы",B682)))</formula>
    </cfRule>
    <cfRule type="containsText" dxfId="808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807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806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805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804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803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802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801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800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799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798" priority="786" operator="containsText" text="Газель базы">
      <formula>NOT(ISERROR(SEARCH("Газель базы",B846)))</formula>
    </cfRule>
    <cfRule type="containsText" dxfId="797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796" priority="785" operator="containsText" text="Трактор базы">
      <formula>NOT(ISERROR(SEARCH("Трактор базы",B846)))</formula>
    </cfRule>
  </conditionalFormatting>
  <conditionalFormatting sqref="A916:A917">
    <cfRule type="containsText" dxfId="795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94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93" priority="782" operator="containsText" text="Газель базы">
      <formula>NOT(ISERROR(SEARCH("Газель базы",B916)))</formula>
    </cfRule>
    <cfRule type="containsText" dxfId="792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791" priority="781" operator="containsText" text="Трактор базы">
      <formula>NOT(ISERROR(SEARCH("Трактор базы",B916)))</formula>
    </cfRule>
  </conditionalFormatting>
  <conditionalFormatting sqref="A916:A917">
    <cfRule type="containsText" dxfId="790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89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788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87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86" priority="775" operator="containsText" text="Газель базы">
      <formula>NOT(ISERROR(SEARCH("Газель базы",B918)))</formula>
    </cfRule>
    <cfRule type="containsText" dxfId="785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784" priority="774" operator="containsText" text="Трактор базы">
      <formula>NOT(ISERROR(SEARCH("Трактор базы",B918)))</formula>
    </cfRule>
  </conditionalFormatting>
  <conditionalFormatting sqref="A918">
    <cfRule type="containsText" dxfId="783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82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81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80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79" priority="769" operator="containsText" text="Газель базы">
      <formula>NOT(ISERROR(SEARCH("Газель базы",B926)))</formula>
    </cfRule>
    <cfRule type="containsText" dxfId="778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777" priority="768" operator="containsText" text="Трактор базы">
      <formula>NOT(ISERROR(SEARCH("Трактор базы",B926)))</formula>
    </cfRule>
  </conditionalFormatting>
  <conditionalFormatting sqref="A926:A928">
    <cfRule type="containsText" dxfId="776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75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774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73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772" priority="762" operator="containsText" text="Газель базы">
      <formula>NOT(ISERROR(SEARCH("Газель базы",B930)))</formula>
    </cfRule>
    <cfRule type="containsText" dxfId="771" priority="763" operator="containsText" text="Погрузчик базы">
      <formula>NOT(ISERROR(SEARCH("Погрузчик базы",B930)))</formula>
    </cfRule>
  </conditionalFormatting>
  <conditionalFormatting sqref="B930">
    <cfRule type="containsText" dxfId="770" priority="761" operator="containsText" text="Трактор базы">
      <formula>NOT(ISERROR(SEARCH("Трактор базы",B930)))</formula>
    </cfRule>
  </conditionalFormatting>
  <conditionalFormatting sqref="A930">
    <cfRule type="containsText" dxfId="769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68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767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766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65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64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63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62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61" priority="750" operator="notContains" text="порожний">
      <formula>ISERROR(SEARCH("порожний",C954))</formula>
    </cfRule>
  </conditionalFormatting>
  <conditionalFormatting sqref="B954:B956">
    <cfRule type="containsText" dxfId="760" priority="748" operator="containsText" text="Газель базы">
      <formula>NOT(ISERROR(SEARCH("Газель базы",B954)))</formula>
    </cfRule>
    <cfRule type="containsText" dxfId="759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758" priority="747" operator="containsText" text="Трактор базы">
      <formula>NOT(ISERROR(SEARCH("Трактор базы",B954)))</formula>
    </cfRule>
  </conditionalFormatting>
  <conditionalFormatting sqref="A954:A956">
    <cfRule type="containsText" dxfId="757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56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55" priority="743" operator="notContains" text="порожний">
      <formula>ISERROR(SEARCH("порожний",C995))</formula>
    </cfRule>
  </conditionalFormatting>
  <conditionalFormatting sqref="C987">
    <cfRule type="notContainsText" dxfId="754" priority="744" operator="notContains" text="порожний">
      <formula>ISERROR(SEARCH("порожний",C987))</formula>
    </cfRule>
  </conditionalFormatting>
  <conditionalFormatting sqref="B999">
    <cfRule type="containsText" dxfId="753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752" priority="740" operator="containsText" text="Газель базы">
      <formula>NOT(ISERROR(SEARCH("Газель базы",B999)))</formula>
    </cfRule>
    <cfRule type="containsText" dxfId="751" priority="741" operator="containsText" text="Погрузчик базы">
      <formula>NOT(ISERROR(SEARCH("Погрузчик базы",B999)))</formula>
    </cfRule>
  </conditionalFormatting>
  <conditionalFormatting sqref="B999">
    <cfRule type="containsText" dxfId="750" priority="739" operator="containsText" text="Трактор базы">
      <formula>NOT(ISERROR(SEARCH("Трактор базы",B999)))</formula>
    </cfRule>
  </conditionalFormatting>
  <conditionalFormatting sqref="B1019:B1022">
    <cfRule type="containsText" dxfId="749" priority="735" operator="containsText" text="Трактор базы">
      <formula>NOT(ISERROR(SEARCH("Трактор базы",B1019)))</formula>
    </cfRule>
  </conditionalFormatting>
  <conditionalFormatting sqref="B1019:B1022">
    <cfRule type="containsText" dxfId="748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47" priority="736" operator="containsText" text="Газель базы">
      <formula>NOT(ISERROR(SEARCH("Газель базы",B1019)))</formula>
    </cfRule>
    <cfRule type="containsText" dxfId="746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745" priority="734" operator="notContains" text="порожний">
      <formula>ISERROR(SEARCH("порожний",C966))</formula>
    </cfRule>
  </conditionalFormatting>
  <conditionalFormatting sqref="A1029">
    <cfRule type="containsText" dxfId="744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43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42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41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40" priority="728" operator="containsText" text="Газель базы">
      <formula>NOT(ISERROR(SEARCH("Газель базы",B1030)))</formula>
    </cfRule>
    <cfRule type="containsText" dxfId="739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738" priority="727" operator="containsText" text="Трактор базы">
      <formula>NOT(ISERROR(SEARCH("Трактор базы",B1030)))</formula>
    </cfRule>
  </conditionalFormatting>
  <conditionalFormatting sqref="A1035">
    <cfRule type="containsText" dxfId="737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36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35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34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33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32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31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30" priority="718" operator="containsText" text="Газель базы">
      <formula>NOT(ISERROR(SEARCH("Газель базы",B1138)))</formula>
    </cfRule>
    <cfRule type="containsText" dxfId="729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728" priority="717" operator="containsText" text="Трактор базы">
      <formula>NOT(ISERROR(SEARCH("Трактор базы",B1138)))</formula>
    </cfRule>
  </conditionalFormatting>
  <conditionalFormatting sqref="B1258:B1262">
    <cfRule type="containsText" dxfId="727" priority="701" operator="containsText" text="Трактор базы">
      <formula>NOT(ISERROR(SEARCH("Трактор базы",B1258)))</formula>
    </cfRule>
  </conditionalFormatting>
  <conditionalFormatting sqref="B1244:B1252">
    <cfRule type="containsText" dxfId="726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25" priority="714" operator="containsText" text="Газель базы">
      <formula>NOT(ISERROR(SEARCH("Газель базы",B1244)))</formula>
    </cfRule>
    <cfRule type="containsText" dxfId="724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723" priority="713" operator="containsText" text="Трактор базы">
      <formula>NOT(ISERROR(SEARCH("Трактор базы",B1244)))</formula>
    </cfRule>
  </conditionalFormatting>
  <conditionalFormatting sqref="B1253:B1256">
    <cfRule type="containsText" dxfId="722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21" priority="710" operator="containsText" text="Газель базы">
      <formula>NOT(ISERROR(SEARCH("Газель базы",B1253)))</formula>
    </cfRule>
    <cfRule type="containsText" dxfId="720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719" priority="709" operator="containsText" text="Трактор базы">
      <formula>NOT(ISERROR(SEARCH("Трактор базы",B1253)))</formula>
    </cfRule>
  </conditionalFormatting>
  <conditionalFormatting sqref="B1257">
    <cfRule type="containsText" dxfId="718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17" priority="706" operator="containsText" text="Газель базы">
      <formula>NOT(ISERROR(SEARCH("Газель базы",B1257)))</formula>
    </cfRule>
    <cfRule type="containsText" dxfId="716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715" priority="705" operator="containsText" text="Трактор базы">
      <formula>NOT(ISERROR(SEARCH("Трактор базы",B1257)))</formula>
    </cfRule>
  </conditionalFormatting>
  <conditionalFormatting sqref="B1258:B1262">
    <cfRule type="containsText" dxfId="714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713" priority="702" operator="containsText" text="Газель базы">
      <formula>NOT(ISERROR(SEARCH("Газель базы",B1258)))</formula>
    </cfRule>
    <cfRule type="containsText" dxfId="712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711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710" priority="698" operator="containsText" text="Газель базы">
      <formula>NOT(ISERROR(SEARCH("Газель базы",B1281)))</formula>
    </cfRule>
    <cfRule type="containsText" dxfId="709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708" priority="697" operator="containsText" text="Трактор базы">
      <formula>NOT(ISERROR(SEARCH("Трактор базы",B1281)))</formula>
    </cfRule>
  </conditionalFormatting>
  <conditionalFormatting sqref="B1296">
    <cfRule type="containsText" dxfId="707" priority="693" operator="containsText" text="Трактор базы">
      <formula>NOT(ISERROR(SEARCH("Трактор базы",B1296)))</formula>
    </cfRule>
  </conditionalFormatting>
  <conditionalFormatting sqref="B1296">
    <cfRule type="containsText" dxfId="706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705" priority="694" operator="containsText" text="Газель базы">
      <formula>NOT(ISERROR(SEARCH("Газель базы",B1296)))</formula>
    </cfRule>
    <cfRule type="containsText" dxfId="704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703" priority="691" operator="notContains" text="порожний">
      <formula>ISERROR(SEARCH("порожний",C1320))</formula>
    </cfRule>
  </conditionalFormatting>
  <conditionalFormatting sqref="A1323">
    <cfRule type="containsText" dxfId="702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701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700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699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698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97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96" priority="684" operator="notContains" text="порожний">
      <formula>ISERROR(SEARCH("порожний",C1336))</formula>
    </cfRule>
  </conditionalFormatting>
  <conditionalFormatting sqref="C1346">
    <cfRule type="notContainsText" dxfId="695" priority="683" operator="notContains" text="порожний">
      <formula>ISERROR(SEARCH("порожний",C1346))</formula>
    </cfRule>
  </conditionalFormatting>
  <conditionalFormatting sqref="A1391">
    <cfRule type="containsText" dxfId="694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93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92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91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90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89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88" priority="673" operator="notContains" text="порожний">
      <formula>ISERROR(SEARCH("порожний",C1606))</formula>
    </cfRule>
  </conditionalFormatting>
  <conditionalFormatting sqref="B1633:B1636">
    <cfRule type="containsText" dxfId="687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86" priority="670" operator="containsText" text="Газель базы">
      <formula>NOT(ISERROR(SEARCH("Газель базы",B1633)))</formula>
    </cfRule>
    <cfRule type="containsText" dxfId="685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684" priority="669" operator="containsText" text="Трактор базы">
      <formula>NOT(ISERROR(SEARCH("Трактор базы",B1633)))</formula>
    </cfRule>
  </conditionalFormatting>
  <conditionalFormatting sqref="B1637:B1642">
    <cfRule type="containsText" dxfId="683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82" priority="666" operator="containsText" text="Газель базы">
      <formula>NOT(ISERROR(SEARCH("Газель базы",B1637)))</formula>
    </cfRule>
    <cfRule type="containsText" dxfId="681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680" priority="665" operator="containsText" text="Трактор базы">
      <formula>NOT(ISERROR(SEARCH("Трактор базы",B1637)))</formula>
    </cfRule>
  </conditionalFormatting>
  <conditionalFormatting sqref="B1671:B1672">
    <cfRule type="containsText" dxfId="679" priority="661" operator="containsText" text="Трактор базы">
      <formula>NOT(ISERROR(SEARCH("Трактор базы",B1671)))</formula>
    </cfRule>
  </conditionalFormatting>
  <conditionalFormatting sqref="B1671:B1672">
    <cfRule type="containsText" dxfId="678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77" priority="662" operator="containsText" text="Газель базы">
      <formula>NOT(ISERROR(SEARCH("Газель базы",B1671)))</formula>
    </cfRule>
    <cfRule type="containsText" dxfId="676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675" priority="657" operator="containsText" text="Трактор базы">
      <formula>NOT(ISERROR(SEARCH("Трактор базы",B1675)))</formula>
    </cfRule>
  </conditionalFormatting>
  <conditionalFormatting sqref="B1675">
    <cfRule type="containsText" dxfId="674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73" priority="658" operator="containsText" text="Газель базы">
      <formula>NOT(ISERROR(SEARCH("Газель базы",B1675)))</formula>
    </cfRule>
    <cfRule type="containsText" dxfId="672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671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70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69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68" priority="653" operator="notContains" text="порожний">
      <formula>ISERROR(SEARCH("порожний",C1723))</formula>
    </cfRule>
  </conditionalFormatting>
  <conditionalFormatting sqref="C1725:C1726">
    <cfRule type="notContainsText" dxfId="667" priority="652" operator="notContains" text="порожний">
      <formula>ISERROR(SEARCH("порожний",C1725))</formula>
    </cfRule>
  </conditionalFormatting>
  <conditionalFormatting sqref="C1727">
    <cfRule type="notContainsText" dxfId="666" priority="651" operator="notContains" text="порожний">
      <formula>ISERROR(SEARCH("порожний",C1727))</formula>
    </cfRule>
  </conditionalFormatting>
  <conditionalFormatting sqref="C1728">
    <cfRule type="notContainsText" dxfId="665" priority="650" operator="notContains" text="порожний">
      <formula>ISERROR(SEARCH("порожний",C1728))</formula>
    </cfRule>
  </conditionalFormatting>
  <conditionalFormatting sqref="B1732:B1733">
    <cfRule type="containsText" dxfId="664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63" priority="647" operator="containsText" text="Газель базы">
      <formula>NOT(ISERROR(SEARCH("Газель базы",B1732)))</formula>
    </cfRule>
    <cfRule type="containsText" dxfId="662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661" priority="646" operator="containsText" text="Трактор базы">
      <formula>NOT(ISERROR(SEARCH("Трактор базы",B1732)))</formula>
    </cfRule>
  </conditionalFormatting>
  <conditionalFormatting sqref="B1734:B1735">
    <cfRule type="containsText" dxfId="660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59" priority="643" operator="containsText" text="Газель базы">
      <formula>NOT(ISERROR(SEARCH("Газель базы",B1734)))</formula>
    </cfRule>
    <cfRule type="containsText" dxfId="658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657" priority="642" operator="containsText" text="Трактор базы">
      <formula>NOT(ISERROR(SEARCH("Трактор базы",B1734)))</formula>
    </cfRule>
  </conditionalFormatting>
  <conditionalFormatting sqref="B1762:B1764">
    <cfRule type="containsText" dxfId="656" priority="628" operator="containsText" text="Трактор базы">
      <formula>NOT(ISERROR(SEARCH("Трактор базы",B1762)))</formula>
    </cfRule>
  </conditionalFormatting>
  <conditionalFormatting sqref="B1740:B1741">
    <cfRule type="containsText" dxfId="655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54" priority="639" operator="containsText" text="Газель базы">
      <formula>NOT(ISERROR(SEARCH("Газель базы",B1740)))</formula>
    </cfRule>
    <cfRule type="containsText" dxfId="653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652" priority="638" operator="containsText" text="Трактор базы">
      <formula>NOT(ISERROR(SEARCH("Трактор базы",B1740)))</formula>
    </cfRule>
  </conditionalFormatting>
  <conditionalFormatting sqref="A1755">
    <cfRule type="containsText" dxfId="651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50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49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48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47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46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45" priority="619" operator="containsText" text="Трактор базы">
      <formula>NOT(ISERROR(SEARCH("Трактор базы",B1773)))</formula>
    </cfRule>
  </conditionalFormatting>
  <conditionalFormatting sqref="B1762:B1764">
    <cfRule type="containsText" dxfId="644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43" priority="629" operator="containsText" text="Газель базы">
      <formula>NOT(ISERROR(SEARCH("Газель базы",B1762)))</formula>
    </cfRule>
    <cfRule type="containsText" dxfId="642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641" priority="610" operator="containsText" text="Трактор базы">
      <formula>NOT(ISERROR(SEARCH("Трактор базы",B1776)))</formula>
    </cfRule>
  </conditionalFormatting>
  <conditionalFormatting sqref="B1770:B1771">
    <cfRule type="containsText" dxfId="640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39" priority="625" operator="containsText" text="Газель базы">
      <formula>NOT(ISERROR(SEARCH("Газель базы",B1770)))</formula>
    </cfRule>
    <cfRule type="containsText" dxfId="638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637" priority="624" operator="containsText" text="Трактор базы">
      <formula>NOT(ISERROR(SEARCH("Трактор базы",B1770)))</formula>
    </cfRule>
  </conditionalFormatting>
  <conditionalFormatting sqref="B1773">
    <cfRule type="containsText" dxfId="636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35" priority="622" operator="notContains" text="порожний">
      <formula>ISERROR(SEARCH("порожний",C1773))</formula>
    </cfRule>
  </conditionalFormatting>
  <conditionalFormatting sqref="B1773">
    <cfRule type="containsText" dxfId="634" priority="620" operator="containsText" text="Газель базы">
      <formula>NOT(ISERROR(SEARCH("Газель базы",B1773)))</formula>
    </cfRule>
    <cfRule type="containsText" dxfId="633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632" priority="614" operator="containsText" text="Трактор базы">
      <formula>NOT(ISERROR(SEARCH("Трактор базы",B1775)))</formula>
    </cfRule>
  </conditionalFormatting>
  <conditionalFormatting sqref="B1775">
    <cfRule type="containsText" dxfId="631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30" priority="617" operator="notContains" text="порожний">
      <formula>ISERROR(SEARCH("порожний",C1775))</formula>
    </cfRule>
  </conditionalFormatting>
  <conditionalFormatting sqref="B1775">
    <cfRule type="containsText" dxfId="629" priority="615" operator="containsText" text="Газель базы">
      <formula>NOT(ISERROR(SEARCH("Газель базы",B1775)))</formula>
    </cfRule>
    <cfRule type="containsText" dxfId="628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627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26" priority="611" operator="containsText" text="Газель базы">
      <formula>NOT(ISERROR(SEARCH("Газель базы",B1776)))</formula>
    </cfRule>
    <cfRule type="containsText" dxfId="625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624" priority="602" operator="containsText" text="Трактор базы">
      <formula>NOT(ISERROR(SEARCH("Трактор базы",B1891)))</formula>
    </cfRule>
  </conditionalFormatting>
  <conditionalFormatting sqref="B1889">
    <cfRule type="containsText" dxfId="623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22" priority="607" operator="containsText" text="Газель базы">
      <formula>NOT(ISERROR(SEARCH("Газель базы",B1889)))</formula>
    </cfRule>
    <cfRule type="containsText" dxfId="621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620" priority="606" operator="containsText" text="Трактор базы">
      <formula>NOT(ISERROR(SEARCH("Трактор базы",B1889)))</formula>
    </cfRule>
  </conditionalFormatting>
  <conditionalFormatting sqref="B1891">
    <cfRule type="containsText" dxfId="619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18" priority="603" operator="containsText" text="Газель базы">
      <formula>NOT(ISERROR(SEARCH("Газель базы",B1891)))</formula>
    </cfRule>
    <cfRule type="containsText" dxfId="617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616" priority="590" operator="containsText" text="Трактор базы">
      <formula>NOT(ISERROR(SEARCH("Трактор базы",B1920)))</formula>
    </cfRule>
  </conditionalFormatting>
  <conditionalFormatting sqref="B1904:B1914">
    <cfRule type="containsText" dxfId="615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614" priority="599" operator="containsText" text="Газель базы">
      <formula>NOT(ISERROR(SEARCH("Газель базы",B1904)))</formula>
    </cfRule>
    <cfRule type="containsText" dxfId="613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612" priority="598" operator="containsText" text="Трактор базы">
      <formula>NOT(ISERROR(SEARCH("Трактор базы",B1904)))</formula>
    </cfRule>
  </conditionalFormatting>
  <conditionalFormatting sqref="B1915:B1919">
    <cfRule type="containsText" dxfId="611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610" priority="595" operator="containsText" text="Газель базы">
      <formula>NOT(ISERROR(SEARCH("Газель базы",B1915)))</formula>
    </cfRule>
    <cfRule type="containsText" dxfId="609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608" priority="594" operator="containsText" text="Трактор базы">
      <formula>NOT(ISERROR(SEARCH("Трактор базы",B1915)))</formula>
    </cfRule>
  </conditionalFormatting>
  <conditionalFormatting sqref="B1920">
    <cfRule type="containsText" dxfId="607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606" priority="591" operator="containsText" text="Газель базы">
      <formula>NOT(ISERROR(SEARCH("Газель базы",B1920)))</formula>
    </cfRule>
    <cfRule type="containsText" dxfId="605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604" priority="586" operator="containsText" text="Трактор базы">
      <formula>NOT(ISERROR(SEARCH("Трактор базы",B1939)))</formula>
    </cfRule>
  </conditionalFormatting>
  <conditionalFormatting sqref="B1939">
    <cfRule type="containsText" dxfId="603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602" priority="587" operator="containsText" text="Газель базы">
      <formula>NOT(ISERROR(SEARCH("Газель базы",B1939)))</formula>
    </cfRule>
    <cfRule type="containsText" dxfId="601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600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599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598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97" priority="567" operator="containsText" text="Трактор базы">
      <formula>NOT(ISERROR(SEARCH("Трактор базы",B1977)))</formula>
    </cfRule>
  </conditionalFormatting>
  <conditionalFormatting sqref="B1974">
    <cfRule type="containsText" dxfId="596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95" priority="580" operator="containsText" text="Газель базы">
      <formula>NOT(ISERROR(SEARCH("Газель базы",B1974)))</formula>
    </cfRule>
    <cfRule type="containsText" dxfId="594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593" priority="579" operator="containsText" text="Трактор базы">
      <formula>NOT(ISERROR(SEARCH("Трактор базы",B1974)))</formula>
    </cfRule>
  </conditionalFormatting>
  <conditionalFormatting sqref="B1975">
    <cfRule type="containsText" dxfId="592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91" priority="576" operator="containsText" text="Газель базы">
      <formula>NOT(ISERROR(SEARCH("Газель базы",B1975)))</formula>
    </cfRule>
    <cfRule type="containsText" dxfId="590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589" priority="575" operator="containsText" text="Трактор базы">
      <formula>NOT(ISERROR(SEARCH("Трактор базы",B1975)))</formula>
    </cfRule>
  </conditionalFormatting>
  <conditionalFormatting sqref="B1976">
    <cfRule type="containsText" dxfId="588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87" priority="572" operator="containsText" text="Газель базы">
      <formula>NOT(ISERROR(SEARCH("Газель базы",B1976)))</formula>
    </cfRule>
    <cfRule type="containsText" dxfId="586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585" priority="571" operator="containsText" text="Трактор базы">
      <formula>NOT(ISERROR(SEARCH("Трактор базы",B1976)))</formula>
    </cfRule>
  </conditionalFormatting>
  <conditionalFormatting sqref="B1977">
    <cfRule type="containsText" dxfId="584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83" priority="568" operator="containsText" text="Газель базы">
      <formula>NOT(ISERROR(SEARCH("Газель базы",B1977)))</formula>
    </cfRule>
    <cfRule type="containsText" dxfId="582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581" priority="566" operator="notContains" text="порожний">
      <formula>ISERROR(SEARCH("порожний",C1965))</formula>
    </cfRule>
  </conditionalFormatting>
  <conditionalFormatting sqref="B2042">
    <cfRule type="containsText" dxfId="580" priority="562" operator="containsText" text="Трактор базы">
      <formula>NOT(ISERROR(SEARCH("Трактор базы",B2042)))</formula>
    </cfRule>
  </conditionalFormatting>
  <conditionalFormatting sqref="B2042">
    <cfRule type="containsText" dxfId="579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78" priority="563" operator="containsText" text="Газель базы">
      <formula>NOT(ISERROR(SEARCH("Газель базы",B2042)))</formula>
    </cfRule>
    <cfRule type="containsText" dxfId="577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576" priority="561" operator="notContains" text="порожний">
      <formula>ISERROR(SEARCH("порожний",C2050))</formula>
    </cfRule>
  </conditionalFormatting>
  <conditionalFormatting sqref="B2054">
    <cfRule type="containsText" dxfId="575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74" priority="558" operator="containsText" text="Газель базы">
      <formula>NOT(ISERROR(SEARCH("Газель базы",B2054)))</formula>
    </cfRule>
    <cfRule type="containsText" dxfId="573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572" priority="557" operator="containsText" text="Трактор базы">
      <formula>NOT(ISERROR(SEARCH("Трактор базы",B2054)))</formula>
    </cfRule>
  </conditionalFormatting>
  <conditionalFormatting sqref="B2055">
    <cfRule type="containsText" dxfId="571" priority="553" operator="containsText" text="Трактор базы">
      <formula>NOT(ISERROR(SEARCH("Трактор базы",B2055)))</formula>
    </cfRule>
  </conditionalFormatting>
  <conditionalFormatting sqref="B2055">
    <cfRule type="containsText" dxfId="570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69" priority="554" operator="containsText" text="Газель базы">
      <formula>NOT(ISERROR(SEARCH("Газель базы",B2055)))</formula>
    </cfRule>
    <cfRule type="containsText" dxfId="568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567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66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65" priority="551" operator="notContains" text="порожний">
      <formula>ISERROR(SEARCH("порожний",C2087))</formula>
    </cfRule>
  </conditionalFormatting>
  <conditionalFormatting sqref="B2087:B2089">
    <cfRule type="containsText" dxfId="564" priority="549" operator="containsText" text="Газель базы">
      <formula>NOT(ISERROR(SEARCH("Газель базы",B2087)))</formula>
    </cfRule>
    <cfRule type="containsText" dxfId="563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562" priority="548" operator="containsText" text="Трактор базы">
      <formula>NOT(ISERROR(SEARCH("Трактор базы",B2087)))</formula>
    </cfRule>
  </conditionalFormatting>
  <conditionalFormatting sqref="A2087:A2089">
    <cfRule type="containsText" dxfId="561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60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59" priority="543" operator="containsText" text="Газель базы">
      <formula>NOT(ISERROR(SEARCH("Газель базы",B2101)))</formula>
    </cfRule>
    <cfRule type="containsText" dxfId="558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557" priority="542" operator="containsText" text="Трактор базы">
      <formula>NOT(ISERROR(SEARCH("Трактор базы",B2101)))</formula>
    </cfRule>
  </conditionalFormatting>
  <conditionalFormatting sqref="B2102">
    <cfRule type="containsText" dxfId="556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55" priority="539" operator="containsText" text="Газель базы">
      <formula>NOT(ISERROR(SEARCH("Газель базы",B2102)))</formula>
    </cfRule>
    <cfRule type="containsText" dxfId="554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553" priority="538" operator="containsText" text="Трактор базы">
      <formula>NOT(ISERROR(SEARCH("Трактор базы",B2102)))</formula>
    </cfRule>
  </conditionalFormatting>
  <conditionalFormatting sqref="B2103">
    <cfRule type="containsText" dxfId="552" priority="534" operator="containsText" text="Трактор базы">
      <formula>NOT(ISERROR(SEARCH("Трактор базы",B2103)))</formula>
    </cfRule>
  </conditionalFormatting>
  <conditionalFormatting sqref="B2103">
    <cfRule type="containsText" dxfId="551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50" priority="535" operator="containsText" text="Газель базы">
      <formula>NOT(ISERROR(SEARCH("Газель базы",B2103)))</formula>
    </cfRule>
    <cfRule type="containsText" dxfId="549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48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47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46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45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44" priority="528" operator="containsText" text="Газель базы">
      <formula>NOT(ISERROR(SEARCH("Газель базы",B2276)))</formula>
    </cfRule>
    <cfRule type="containsText" dxfId="543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542" priority="527" operator="containsText" text="Трактор базы">
      <formula>NOT(ISERROR(SEARCH("Трактор базы",B2276)))</formula>
    </cfRule>
  </conditionalFormatting>
  <conditionalFormatting sqref="B2277">
    <cfRule type="containsText" dxfId="541" priority="523" operator="containsText" text="Трактор базы">
      <formula>NOT(ISERROR(SEARCH("Трактор базы",B2277)))</formula>
    </cfRule>
  </conditionalFormatting>
  <conditionalFormatting sqref="B2277">
    <cfRule type="containsText" dxfId="540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39" priority="524" operator="containsText" text="Газель базы">
      <formula>NOT(ISERROR(SEARCH("Газель базы",B2277)))</formula>
    </cfRule>
    <cfRule type="containsText" dxfId="538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537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36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35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34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33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32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31" priority="498" operator="containsText" text="Трактор базы">
      <formula>NOT(ISERROR(SEARCH("Трактор базы",B2382)))</formula>
    </cfRule>
  </conditionalFormatting>
  <conditionalFormatting sqref="B2348:B2349">
    <cfRule type="containsText" dxfId="530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29" priority="514" operator="containsText" text="Газель базы">
      <formula>NOT(ISERROR(SEARCH("Газель базы",B2348)))</formula>
    </cfRule>
    <cfRule type="containsText" dxfId="528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527" priority="513" operator="containsText" text="Трактор базы">
      <formula>NOT(ISERROR(SEARCH("Трактор базы",B2348)))</formula>
    </cfRule>
  </conditionalFormatting>
  <conditionalFormatting sqref="A2350">
    <cfRule type="containsText" dxfId="526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25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24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23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22" priority="507" operator="containsText" text="Газель базы">
      <formula>NOT(ISERROR(SEARCH("Газель базы",B2352)))</formula>
    </cfRule>
    <cfRule type="containsText" dxfId="521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520" priority="506" operator="containsText" text="Трактор базы">
      <formula>NOT(ISERROR(SEARCH("Трактор базы",B2352)))</formula>
    </cfRule>
  </conditionalFormatting>
  <conditionalFormatting sqref="B2358">
    <cfRule type="containsText" dxfId="519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18" priority="503" operator="containsText" text="Газель базы">
      <formula>NOT(ISERROR(SEARCH("Газель базы",B2358)))</formula>
    </cfRule>
    <cfRule type="containsText" dxfId="517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516" priority="502" operator="containsText" text="Трактор базы">
      <formula>NOT(ISERROR(SEARCH("Трактор базы",B2358)))</formula>
    </cfRule>
  </conditionalFormatting>
  <conditionalFormatting sqref="B2382">
    <cfRule type="containsText" dxfId="515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514" priority="499" operator="containsText" text="Газель базы">
      <formula>NOT(ISERROR(SEARCH("Газель базы",B2382)))</formula>
    </cfRule>
    <cfRule type="containsText" dxfId="513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512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511" priority="495" operator="containsText" text="Газель базы">
      <formula>NOT(ISERROR(SEARCH("Газель базы",B2423)))</formula>
    </cfRule>
    <cfRule type="containsText" dxfId="510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509" priority="494" operator="containsText" text="Трактор базы">
      <formula>NOT(ISERROR(SEARCH("Трактор базы",B2423)))</formula>
    </cfRule>
  </conditionalFormatting>
  <conditionalFormatting sqref="B2431">
    <cfRule type="containsText" dxfId="508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507" priority="491" operator="containsText" text="Газель базы">
      <formula>NOT(ISERROR(SEARCH("Газель базы",B2431)))</formula>
    </cfRule>
    <cfRule type="containsText" dxfId="506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505" priority="490" operator="containsText" text="Трактор базы">
      <formula>NOT(ISERROR(SEARCH("Трактор базы",B2431)))</formula>
    </cfRule>
  </conditionalFormatting>
  <conditionalFormatting sqref="B2478">
    <cfRule type="containsText" dxfId="504" priority="478" operator="containsText" text="Трактор базы">
      <formula>NOT(ISERROR(SEARCH("Трактор базы",B2478)))</formula>
    </cfRule>
  </conditionalFormatting>
  <conditionalFormatting sqref="B2462:B2463">
    <cfRule type="containsText" dxfId="503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502" priority="487" operator="containsText" text="Газель базы">
      <formula>NOT(ISERROR(SEARCH("Газель базы",B2462)))</formula>
    </cfRule>
    <cfRule type="containsText" dxfId="501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500" priority="486" operator="containsText" text="Трактор базы">
      <formula>NOT(ISERROR(SEARCH("Трактор базы",B2462)))</formula>
    </cfRule>
  </conditionalFormatting>
  <conditionalFormatting sqref="B2467">
    <cfRule type="containsText" dxfId="499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498" priority="483" operator="containsText" text="Газель базы">
      <formula>NOT(ISERROR(SEARCH("Газель базы",B2467)))</formula>
    </cfRule>
    <cfRule type="containsText" dxfId="497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496" priority="482" operator="containsText" text="Трактор базы">
      <formula>NOT(ISERROR(SEARCH("Трактор базы",B2467)))</formula>
    </cfRule>
  </conditionalFormatting>
  <conditionalFormatting sqref="B2478">
    <cfRule type="containsText" dxfId="495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94" priority="479" operator="containsText" text="Газель базы">
      <formula>NOT(ISERROR(SEARCH("Газель базы",B2478)))</formula>
    </cfRule>
    <cfRule type="containsText" dxfId="493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492" priority="466" operator="containsText" text="Трактор базы">
      <formula>NOT(ISERROR(SEARCH("Трактор базы",B2499)))</formula>
    </cfRule>
  </conditionalFormatting>
  <conditionalFormatting sqref="B2497">
    <cfRule type="containsText" dxfId="491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90" priority="475" operator="containsText" text="Газель базы">
      <formula>NOT(ISERROR(SEARCH("Газель базы",B2497)))</formula>
    </cfRule>
    <cfRule type="containsText" dxfId="489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488" priority="474" operator="containsText" text="Трактор базы">
      <formula>NOT(ISERROR(SEARCH("Трактор базы",B2497)))</formula>
    </cfRule>
  </conditionalFormatting>
  <conditionalFormatting sqref="B2498">
    <cfRule type="containsText" dxfId="487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86" priority="471" operator="containsText" text="Газель базы">
      <formula>NOT(ISERROR(SEARCH("Газель базы",B2498)))</formula>
    </cfRule>
    <cfRule type="containsText" dxfId="485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484" priority="470" operator="containsText" text="Трактор базы">
      <formula>NOT(ISERROR(SEARCH("Трактор базы",B2498)))</formula>
    </cfRule>
  </conditionalFormatting>
  <conditionalFormatting sqref="B2499">
    <cfRule type="containsText" dxfId="483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82" priority="467" operator="containsText" text="Газель базы">
      <formula>NOT(ISERROR(SEARCH("Газель базы",B2499)))</formula>
    </cfRule>
    <cfRule type="containsText" dxfId="481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480" priority="440" operator="containsText" text="Трактор базы">
      <formula>NOT(ISERROR(SEARCH("Трактор базы",B2512)))</formula>
    </cfRule>
  </conditionalFormatting>
  <conditionalFormatting sqref="B2500">
    <cfRule type="containsText" dxfId="479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78" priority="463" operator="containsText" text="Газель базы">
      <formula>NOT(ISERROR(SEARCH("Газель базы",B2500)))</formula>
    </cfRule>
    <cfRule type="containsText" dxfId="477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476" priority="462" operator="containsText" text="Трактор базы">
      <formula>NOT(ISERROR(SEARCH("Трактор базы",B2500)))</formula>
    </cfRule>
  </conditionalFormatting>
  <conditionalFormatting sqref="B2501">
    <cfRule type="containsText" dxfId="475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74" priority="459" operator="containsText" text="Газель базы">
      <formula>NOT(ISERROR(SEARCH("Газель базы",B2501)))</formula>
    </cfRule>
    <cfRule type="containsText" dxfId="473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472" priority="458" operator="containsText" text="Трактор базы">
      <formula>NOT(ISERROR(SEARCH("Трактор базы",B2501)))</formula>
    </cfRule>
  </conditionalFormatting>
  <conditionalFormatting sqref="B2502">
    <cfRule type="containsText" dxfId="471" priority="454" operator="containsText" text="Трактор базы">
      <formula>NOT(ISERROR(SEARCH("Трактор базы",B2502)))</formula>
    </cfRule>
  </conditionalFormatting>
  <conditionalFormatting sqref="B2502">
    <cfRule type="containsText" dxfId="470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69" priority="455" operator="containsText" text="Газель базы">
      <formula>NOT(ISERROR(SEARCH("Газель базы",B2502)))</formula>
    </cfRule>
    <cfRule type="containsText" dxfId="468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467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66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65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64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63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62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61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60" priority="445" operator="containsText" text="Газель базы">
      <formula>NOT(ISERROR(SEARCH("Газель базы",B2509)))</formula>
    </cfRule>
    <cfRule type="containsText" dxfId="459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458" priority="444" operator="containsText" text="Трактор базы">
      <formula>NOT(ISERROR(SEARCH("Трактор базы",B2509)))</formula>
    </cfRule>
  </conditionalFormatting>
  <conditionalFormatting sqref="B2512:B2513">
    <cfRule type="containsText" dxfId="457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56" priority="441" operator="containsText" text="Газель базы">
      <formula>NOT(ISERROR(SEARCH("Газель базы",B2512)))</formula>
    </cfRule>
    <cfRule type="containsText" dxfId="455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454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53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52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51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50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49" priority="433" operator="containsText" text="Газель базы">
      <formula>NOT(ISERROR(SEARCH("Газель базы",B2810)))</formula>
    </cfRule>
    <cfRule type="containsText" dxfId="448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447" priority="432" operator="containsText" text="Трактор базы">
      <formula>NOT(ISERROR(SEARCH("Трактор базы",B2810)))</formula>
    </cfRule>
  </conditionalFormatting>
  <conditionalFormatting sqref="B2923:B2927">
    <cfRule type="containsText" dxfId="446" priority="428" operator="containsText" text="Трактор базы">
      <formula>NOT(ISERROR(SEARCH("Трактор базы",B2923)))</formula>
    </cfRule>
  </conditionalFormatting>
  <conditionalFormatting sqref="B2923:B2927">
    <cfRule type="containsText" dxfId="445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44" priority="429" operator="containsText" text="Газель базы">
      <formula>NOT(ISERROR(SEARCH("Газель базы",B2923)))</formula>
    </cfRule>
    <cfRule type="containsText" dxfId="443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442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41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40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39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38" priority="422" operator="containsText" text="Газель базы">
      <formula>NOT(ISERROR(SEARCH("Газель базы",B2993)))</formula>
    </cfRule>
    <cfRule type="containsText" dxfId="437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436" priority="421" operator="containsText" text="Трактор базы">
      <formula>NOT(ISERROR(SEARCH("Трактор базы",B2993)))</formula>
    </cfRule>
  </conditionalFormatting>
  <conditionalFormatting sqref="B2995">
    <cfRule type="containsText" dxfId="435" priority="417" operator="containsText" text="Трактор базы">
      <formula>NOT(ISERROR(SEARCH("Трактор базы",B2995)))</formula>
    </cfRule>
  </conditionalFormatting>
  <conditionalFormatting sqref="B2995">
    <cfRule type="containsText" dxfId="434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33" priority="418" operator="containsText" text="Газель базы">
      <formula>NOT(ISERROR(SEARCH("Газель базы",B2995)))</formula>
    </cfRule>
    <cfRule type="containsText" dxfId="432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431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30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29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28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27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26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25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24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23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22" priority="404" operator="containsText" text="Трактор базы">
      <formula>NOT(ISERROR(SEARCH("Трактор базы",B3150)))</formula>
    </cfRule>
  </conditionalFormatting>
  <conditionalFormatting sqref="B3203">
    <cfRule type="containsText" dxfId="421" priority="396" operator="containsText" text="Трактор базы">
      <formula>NOT(ISERROR(SEARCH("Трактор базы",B3203)))</formula>
    </cfRule>
  </conditionalFormatting>
  <conditionalFormatting sqref="B3150:B3151">
    <cfRule type="containsText" dxfId="420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19" priority="405" operator="containsText" text="Газель базы">
      <formula>NOT(ISERROR(SEARCH("Газель базы",B3150)))</formula>
    </cfRule>
    <cfRule type="containsText" dxfId="418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417" priority="400" operator="containsText" text="Трактор базы">
      <formula>NOT(ISERROR(SEARCH("Трактор базы",B3201)))</formula>
    </cfRule>
  </conditionalFormatting>
  <conditionalFormatting sqref="B3201">
    <cfRule type="containsText" dxfId="416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415" priority="401" operator="containsText" text="Газель базы">
      <formula>NOT(ISERROR(SEARCH("Газель базы",B3201)))</formula>
    </cfRule>
    <cfRule type="containsText" dxfId="414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413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412" priority="397" operator="containsText" text="Газель базы">
      <formula>NOT(ISERROR(SEARCH("Газель базы",B3203)))</formula>
    </cfRule>
    <cfRule type="containsText" dxfId="411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410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409" priority="393" operator="containsText" text="Газель базы">
      <formula>NOT(ISERROR(SEARCH("Газель базы",B3227)))</formula>
    </cfRule>
    <cfRule type="containsText" dxfId="408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407" priority="392" operator="containsText" text="Трактор базы">
      <formula>NOT(ISERROR(SEARCH("Трактор базы",B3227)))</formula>
    </cfRule>
  </conditionalFormatting>
  <conditionalFormatting sqref="B3259:B3261">
    <cfRule type="containsText" dxfId="406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405" priority="389" operator="containsText" text="Газель базы">
      <formula>NOT(ISERROR(SEARCH("Газель базы",B3259)))</formula>
    </cfRule>
    <cfRule type="containsText" dxfId="404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403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402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401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400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399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398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97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96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95" priority="376" operator="containsText" text="Газель базы">
      <formula>NOT(ISERROR(SEARCH("Газель базы",B3364)))</formula>
    </cfRule>
    <cfRule type="containsText" dxfId="394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393" priority="375" operator="containsText" text="Трактор базы">
      <formula>NOT(ISERROR(SEARCH("Трактор базы",B3364)))</formula>
    </cfRule>
  </conditionalFormatting>
  <conditionalFormatting sqref="A3364">
    <cfRule type="containsText" dxfId="392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91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90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89" priority="370" operator="containsText" text="Газель базы">
      <formula>NOT(ISERROR(SEARCH("Газель базы",B3366)))</formula>
    </cfRule>
    <cfRule type="containsText" dxfId="388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387" priority="369" operator="containsText" text="Трактор базы">
      <formula>NOT(ISERROR(SEARCH("Трактор базы",B3366)))</formula>
    </cfRule>
  </conditionalFormatting>
  <conditionalFormatting sqref="A3366">
    <cfRule type="containsText" dxfId="386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85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84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83" priority="364" operator="containsText" text="Газель базы">
      <formula>NOT(ISERROR(SEARCH("Газель базы",B3367)))</formula>
    </cfRule>
    <cfRule type="containsText" dxfId="382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381" priority="363" operator="containsText" text="Трактор базы">
      <formula>NOT(ISERROR(SEARCH("Трактор базы",B3367)))</formula>
    </cfRule>
  </conditionalFormatting>
  <conditionalFormatting sqref="A3430:B3430">
    <cfRule type="containsText" dxfId="380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79" priority="360" operator="containsText" text="Газель базы">
      <formula>NOT(ISERROR(SEARCH("Газель базы",B3430)))</formula>
    </cfRule>
    <cfRule type="containsText" dxfId="378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377" priority="359" operator="containsText" text="Трактор базы">
      <formula>NOT(ISERROR(SEARCH("Трактор базы",B3430)))</formula>
    </cfRule>
  </conditionalFormatting>
  <conditionalFormatting sqref="A3430">
    <cfRule type="containsText" dxfId="376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75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74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73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72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71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70" priority="345" operator="containsText" text="Газель базы">
      <formula>NOT(ISERROR(SEARCH("Газель базы",B3480)))</formula>
    </cfRule>
    <cfRule type="containsText" dxfId="369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368" priority="344" operator="containsText" text="Трактор базы">
      <formula>NOT(ISERROR(SEARCH("Трактор базы",B3480)))</formula>
    </cfRule>
  </conditionalFormatting>
  <conditionalFormatting sqref="A3480">
    <cfRule type="containsText" dxfId="367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66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65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64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63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62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61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60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59" priority="328" operator="containsText" text="Трактор базы">
      <formula>NOT(ISERROR(SEARCH("Трактор базы",B3601)))</formula>
    </cfRule>
  </conditionalFormatting>
  <conditionalFormatting sqref="B3601:B3612">
    <cfRule type="containsText" dxfId="358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57" priority="329" operator="containsText" text="Газель базы">
      <formula>NOT(ISERROR(SEARCH("Газель базы",B3601)))</formula>
    </cfRule>
    <cfRule type="containsText" dxfId="356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355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54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53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52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51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50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49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48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47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46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45" priority="316" operator="containsText" text="Газель базы">
      <formula>NOT(ISERROR(SEARCH("Газель базы",B3750)))</formula>
    </cfRule>
    <cfRule type="containsText" dxfId="344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343" priority="315" operator="containsText" text="Трактор базы">
      <formula>NOT(ISERROR(SEARCH("Трактор базы",B3750)))</formula>
    </cfRule>
  </conditionalFormatting>
  <conditionalFormatting sqref="B3761:B3762">
    <cfRule type="containsText" dxfId="342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41" priority="312" operator="containsText" text="Газель базы">
      <formula>NOT(ISERROR(SEARCH("Газель базы",B3761)))</formula>
    </cfRule>
    <cfRule type="containsText" dxfId="340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339" priority="311" operator="containsText" text="Трактор базы">
      <formula>NOT(ISERROR(SEARCH("Трактор базы",B3761)))</formula>
    </cfRule>
  </conditionalFormatting>
  <conditionalFormatting sqref="A3778">
    <cfRule type="containsText" dxfId="338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37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36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35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34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33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32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31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30" priority="301" operator="containsText" text="Газель базы">
      <formula>NOT(ISERROR(SEARCH("Газель базы",B3797)))</formula>
    </cfRule>
    <cfRule type="containsText" dxfId="329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328" priority="300" operator="containsText" text="Трактор базы">
      <formula>NOT(ISERROR(SEARCH("Трактор базы",B3797)))</formula>
    </cfRule>
  </conditionalFormatting>
  <conditionalFormatting sqref="B3799:B3800">
    <cfRule type="containsText" dxfId="327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26" priority="297" operator="containsText" text="Газель базы">
      <formula>NOT(ISERROR(SEARCH("Газель базы",B3799)))</formula>
    </cfRule>
    <cfRule type="containsText" dxfId="325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324" priority="296" operator="containsText" text="Трактор базы">
      <formula>NOT(ISERROR(SEARCH("Трактор базы",B3799)))</formula>
    </cfRule>
  </conditionalFormatting>
  <conditionalFormatting sqref="B3881">
    <cfRule type="containsText" dxfId="323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22" priority="293" operator="containsText" text="Газель базы">
      <formula>NOT(ISERROR(SEARCH("Газель базы",B3881)))</formula>
    </cfRule>
    <cfRule type="containsText" dxfId="321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320" priority="292" operator="containsText" text="Трактор базы">
      <formula>NOT(ISERROR(SEARCH("Трактор базы",B3881)))</formula>
    </cfRule>
  </conditionalFormatting>
  <conditionalFormatting sqref="B3884">
    <cfRule type="containsText" dxfId="319" priority="288" operator="containsText" text="Трактор базы">
      <formula>NOT(ISERROR(SEARCH("Трактор базы",B3884)))</formula>
    </cfRule>
  </conditionalFormatting>
  <conditionalFormatting sqref="B3884">
    <cfRule type="containsText" dxfId="318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17" priority="289" operator="containsText" text="Газель базы">
      <formula>NOT(ISERROR(SEARCH("Газель базы",B3884)))</formula>
    </cfRule>
    <cfRule type="containsText" dxfId="316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315" priority="284" operator="containsText" text="Трактор базы">
      <formula>NOT(ISERROR(SEARCH("Трактор базы",B3913)))</formula>
    </cfRule>
  </conditionalFormatting>
  <conditionalFormatting sqref="B3913">
    <cfRule type="containsText" dxfId="314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313" priority="285" operator="containsText" text="Газель базы">
      <formula>NOT(ISERROR(SEARCH("Газель базы",B3913)))</formula>
    </cfRule>
    <cfRule type="containsText" dxfId="312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311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10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09" priority="281" operator="containsText" text="Газель базы">
      <formula>NOT(ISERROR(SEARCH("Газель базы",B3935)))</formula>
    </cfRule>
    <cfRule type="containsText" dxfId="308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307" priority="280" operator="containsText" text="Трактор базы">
      <formula>NOT(ISERROR(SEARCH("Трактор базы",B3935)))</formula>
    </cfRule>
  </conditionalFormatting>
  <conditionalFormatting sqref="A3935">
    <cfRule type="containsText" dxfId="306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305" priority="274" operator="containsText" text="Трактор базы">
      <formula>NOT(ISERROR(SEARCH("Трактор базы",B3937)))</formula>
    </cfRule>
  </conditionalFormatting>
  <conditionalFormatting sqref="B3937">
    <cfRule type="containsText" dxfId="304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303" priority="275" operator="containsText" text="Газель базы">
      <formula>NOT(ISERROR(SEARCH("Газель базы",B3937)))</formula>
    </cfRule>
    <cfRule type="containsText" dxfId="302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301" priority="265" operator="containsText" text="Трактор базы">
      <formula>NOT(ISERROR(SEARCH("Трактор базы",B3946)))</formula>
    </cfRule>
  </conditionalFormatting>
  <conditionalFormatting sqref="B3945">
    <cfRule type="containsText" dxfId="300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299" priority="271" operator="containsText" text="Газель базы">
      <formula>NOT(ISERROR(SEARCH("Газель базы",B3945)))</formula>
    </cfRule>
    <cfRule type="containsText" dxfId="298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297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296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95" priority="268" operator="notContains" text="порожний">
      <formula>ISERROR(SEARCH("порожний",C3946))</formula>
    </cfRule>
  </conditionalFormatting>
  <conditionalFormatting sqref="B3946">
    <cfRule type="containsText" dxfId="294" priority="266" operator="containsText" text="Газель базы">
      <formula>NOT(ISERROR(SEARCH("Газель базы",B3946)))</formula>
    </cfRule>
    <cfRule type="containsText" dxfId="293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292" priority="261" operator="containsText" text="Трактор базы">
      <formula>NOT(ISERROR(SEARCH("Трактор базы",B3966)))</formula>
    </cfRule>
  </conditionalFormatting>
  <conditionalFormatting sqref="B3966:B3967">
    <cfRule type="containsText" dxfId="291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90" priority="262" operator="containsText" text="Газель базы">
      <formula>NOT(ISERROR(SEARCH("Газель базы",B3966)))</formula>
    </cfRule>
    <cfRule type="containsText" dxfId="289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288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87" priority="258" operator="containsText" text="Газель базы">
      <formula>NOT(ISERROR(SEARCH("Газель базы",B3976)))</formula>
    </cfRule>
    <cfRule type="containsText" dxfId="286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285" priority="257" operator="containsText" text="Трактор базы">
      <formula>NOT(ISERROR(SEARCH("Трактор базы",B3976)))</formula>
    </cfRule>
  </conditionalFormatting>
  <conditionalFormatting sqref="B3984">
    <cfRule type="containsText" dxfId="284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83" priority="254" operator="containsText" text="Газель базы">
      <formula>NOT(ISERROR(SEARCH("Газель базы",B3984)))</formula>
    </cfRule>
    <cfRule type="containsText" dxfId="282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281" priority="253" operator="containsText" text="Трактор базы">
      <formula>NOT(ISERROR(SEARCH("Трактор базы",B3984)))</formula>
    </cfRule>
  </conditionalFormatting>
  <conditionalFormatting sqref="B4007:B4008">
    <cfRule type="containsText" dxfId="280" priority="249" operator="containsText" text="Трактор базы">
      <formula>NOT(ISERROR(SEARCH("Трактор базы",B4007)))</formula>
    </cfRule>
  </conditionalFormatting>
  <conditionalFormatting sqref="B4007:B4008">
    <cfRule type="containsText" dxfId="279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78" priority="250" operator="containsText" text="Газель базы">
      <formula>NOT(ISERROR(SEARCH("Газель базы",B4007)))</formula>
    </cfRule>
    <cfRule type="containsText" dxfId="277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276" priority="237" operator="containsText" text="Трактор базы">
      <formula>NOT(ISERROR(SEARCH("Трактор базы",B4096)))</formula>
    </cfRule>
  </conditionalFormatting>
  <conditionalFormatting sqref="B4080:B4082">
    <cfRule type="containsText" dxfId="275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74" priority="246" operator="containsText" text="Газель базы">
      <formula>NOT(ISERROR(SEARCH("Газель базы",B4080)))</formula>
    </cfRule>
    <cfRule type="containsText" dxfId="273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272" priority="245" operator="containsText" text="Трактор базы">
      <formula>NOT(ISERROR(SEARCH("Трактор базы",B4080)))</formula>
    </cfRule>
  </conditionalFormatting>
  <conditionalFormatting sqref="B4088:B4094">
    <cfRule type="containsText" dxfId="271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70" priority="242" operator="containsText" text="Газель базы">
      <formula>NOT(ISERROR(SEARCH("Газель базы",B4088)))</formula>
    </cfRule>
    <cfRule type="containsText" dxfId="269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268" priority="241" operator="containsText" text="Трактор базы">
      <formula>NOT(ISERROR(SEARCH("Трактор базы",B4088)))</formula>
    </cfRule>
  </conditionalFormatting>
  <conditionalFormatting sqref="B4096">
    <cfRule type="containsText" dxfId="267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66" priority="238" operator="containsText" text="Газель базы">
      <formula>NOT(ISERROR(SEARCH("Газель базы",B4096)))</formula>
    </cfRule>
    <cfRule type="containsText" dxfId="265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264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63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62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61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60" priority="227" operator="containsText" text="Газель базы">
      <formula>NOT(ISERROR(SEARCH("Газель базы",B4453)))</formula>
    </cfRule>
    <cfRule type="containsText" dxfId="259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258" priority="226" operator="containsText" text="Трактор базы">
      <formula>NOT(ISERROR(SEARCH("Трактор базы",B4453)))</formula>
    </cfRule>
  </conditionalFormatting>
  <conditionalFormatting sqref="B4465:B4467">
    <cfRule type="containsText" dxfId="257" priority="222" operator="containsText" text="Трактор базы">
      <formula>NOT(ISERROR(SEARCH("Трактор базы",B4465)))</formula>
    </cfRule>
  </conditionalFormatting>
  <conditionalFormatting sqref="B4465:B4467">
    <cfRule type="containsText" dxfId="256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55" priority="223" operator="containsText" text="Газель базы">
      <formula>NOT(ISERROR(SEARCH("Газель базы",B4465)))</formula>
    </cfRule>
    <cfRule type="containsText" dxfId="254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253" priority="218" operator="containsText" text="Трактор базы">
      <formula>NOT(ISERROR(SEARCH("Трактор базы",B4488)))</formula>
    </cfRule>
  </conditionalFormatting>
  <conditionalFormatting sqref="B4488">
    <cfRule type="containsText" dxfId="252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51" priority="219" operator="containsText" text="Газель базы">
      <formula>NOT(ISERROR(SEARCH("Газель базы",B4488)))</formula>
    </cfRule>
    <cfRule type="containsText" dxfId="250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249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48" priority="215" operator="containsText" text="Газель базы">
      <formula>NOT(ISERROR(SEARCH("Газель базы",B5190)))</formula>
    </cfRule>
    <cfRule type="containsText" dxfId="247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246" priority="214" operator="containsText" text="Трактор базы">
      <formula>NOT(ISERROR(SEARCH("Трактор базы",B5190)))</formula>
    </cfRule>
  </conditionalFormatting>
  <conditionalFormatting sqref="A7229">
    <cfRule type="containsText" dxfId="245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44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43" priority="211" operator="containsText" text="Газель базы">
      <formula>NOT(ISERROR(SEARCH("Газель базы",B7229)))</formula>
    </cfRule>
    <cfRule type="containsText" dxfId="242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241" priority="210" operator="containsText" text="Трактор базы">
      <formula>NOT(ISERROR(SEARCH("Трактор базы",B7229)))</formula>
    </cfRule>
  </conditionalFormatting>
  <conditionalFormatting sqref="A7229">
    <cfRule type="containsText" dxfId="240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39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38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37" priority="205" operator="containsText" text="Газель базы">
      <formula>NOT(ISERROR(SEARCH("Газель базы",B7291)))</formula>
    </cfRule>
    <cfRule type="containsText" dxfId="236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235" priority="204" operator="containsText" text="Трактор базы">
      <formula>NOT(ISERROR(SEARCH("Трактор базы",B7291)))</formula>
    </cfRule>
  </conditionalFormatting>
  <conditionalFormatting sqref="A7291 A7493">
    <cfRule type="containsText" dxfId="234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33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32" priority="199" operator="containsText" text="Газель базы">
      <formula>NOT(ISERROR(SEARCH("Газель базы",B8080)))</formula>
    </cfRule>
    <cfRule type="containsText" dxfId="231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230" priority="198" operator="containsText" text="Трактор базы">
      <formula>NOT(ISERROR(SEARCH("Трактор базы",B8080)))</formula>
    </cfRule>
  </conditionalFormatting>
  <conditionalFormatting sqref="B8490:B8493">
    <cfRule type="containsText" dxfId="229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28" priority="195" operator="containsText" text="Газель базы">
      <formula>NOT(ISERROR(SEARCH("Газель базы",B8490)))</formula>
    </cfRule>
    <cfRule type="containsText" dxfId="227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226" priority="194" operator="containsText" text="Трактор базы">
      <formula>NOT(ISERROR(SEARCH("Трактор базы",B8490)))</formula>
    </cfRule>
  </conditionalFormatting>
  <conditionalFormatting sqref="B8752:B8760">
    <cfRule type="containsText" dxfId="225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224" priority="191" operator="containsText" text="Газель базы">
      <formula>NOT(ISERROR(SEARCH("Газель базы",B8752)))</formula>
    </cfRule>
    <cfRule type="containsText" dxfId="223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222" priority="190" operator="containsText" text="Трактор базы">
      <formula>NOT(ISERROR(SEARCH("Трактор базы",B8752)))</formula>
    </cfRule>
  </conditionalFormatting>
  <conditionalFormatting sqref="B8766">
    <cfRule type="containsText" dxfId="221" priority="186" operator="containsText" text="Трактор базы">
      <formula>NOT(ISERROR(SEARCH("Трактор базы",B8766)))</formula>
    </cfRule>
  </conditionalFormatting>
  <conditionalFormatting sqref="B8766">
    <cfRule type="containsText" dxfId="220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219" priority="187" operator="containsText" text="Газель базы">
      <formula>NOT(ISERROR(SEARCH("Газель базы",B8766)))</formula>
    </cfRule>
    <cfRule type="containsText" dxfId="218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217" priority="170" operator="containsText" text="Трактор базы">
      <formula>NOT(ISERROR(SEARCH("Трактор базы",B9075)))</formula>
    </cfRule>
  </conditionalFormatting>
  <conditionalFormatting sqref="B9066:B9067">
    <cfRule type="containsText" dxfId="216" priority="182" operator="containsText" text="Трактор базы">
      <formula>NOT(ISERROR(SEARCH("Трактор базы",B9066)))</formula>
    </cfRule>
  </conditionalFormatting>
  <conditionalFormatting sqref="B9066:B9067">
    <cfRule type="containsText" dxfId="215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214" priority="183" operator="containsText" text="Газель базы">
      <formula>NOT(ISERROR(SEARCH("Газель базы",B9066)))</formula>
    </cfRule>
    <cfRule type="containsText" dxfId="213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212" priority="178" operator="containsText" text="Трактор базы">
      <formula>NOT(ISERROR(SEARCH("Трактор базы",B9070)))</formula>
    </cfRule>
  </conditionalFormatting>
  <conditionalFormatting sqref="B9070">
    <cfRule type="containsText" dxfId="211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210" priority="179" operator="containsText" text="Газель базы">
      <formula>NOT(ISERROR(SEARCH("Газель базы",B9070)))</formula>
    </cfRule>
    <cfRule type="containsText" dxfId="209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208" priority="174" operator="containsText" text="Трактор базы">
      <formula>NOT(ISERROR(SEARCH("Трактор базы",B9074)))</formula>
    </cfRule>
  </conditionalFormatting>
  <conditionalFormatting sqref="B9074">
    <cfRule type="containsText" dxfId="207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206" priority="175" operator="containsText" text="Газель базы">
      <formula>NOT(ISERROR(SEARCH("Газель базы",B9074)))</formula>
    </cfRule>
    <cfRule type="containsText" dxfId="205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204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203" priority="171" operator="containsText" text="Газель базы">
      <formula>NOT(ISERROR(SEARCH("Газель базы",B9075)))</formula>
    </cfRule>
    <cfRule type="containsText" dxfId="202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201" priority="165" operator="containsText" text="Трактор базы">
      <formula>NOT(ISERROR(SEARCH("Трактор базы",B9092)))</formula>
    </cfRule>
  </conditionalFormatting>
  <conditionalFormatting sqref="B9092">
    <cfRule type="containsText" dxfId="200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199" priority="168" operator="notContains" text="порожний">
      <formula>ISERROR(SEARCH("порожний",C9092))</formula>
    </cfRule>
  </conditionalFormatting>
  <conditionalFormatting sqref="B9092">
    <cfRule type="containsText" dxfId="198" priority="166" operator="containsText" text="Газель базы">
      <formula>NOT(ISERROR(SEARCH("Газель базы",B9092)))</formula>
    </cfRule>
    <cfRule type="containsText" dxfId="197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196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95" priority="162" operator="containsText" text="Газель базы">
      <formula>NOT(ISERROR(SEARCH("Газель базы",B9208)))</formula>
    </cfRule>
    <cfRule type="containsText" dxfId="194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193" priority="161" operator="containsText" text="Трактор базы">
      <formula>NOT(ISERROR(SEARCH("Трактор базы",B9208)))</formula>
    </cfRule>
  </conditionalFormatting>
  <conditionalFormatting sqref="B9371">
    <cfRule type="containsText" dxfId="192" priority="157" operator="containsText" text="Трактор базы">
      <formula>NOT(ISERROR(SEARCH("Трактор базы",B9371)))</formula>
    </cfRule>
  </conditionalFormatting>
  <conditionalFormatting sqref="B9371">
    <cfRule type="containsText" dxfId="191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90" priority="158" operator="containsText" text="Газель базы">
      <formula>NOT(ISERROR(SEARCH("Газель базы",B9371)))</formula>
    </cfRule>
    <cfRule type="containsText" dxfId="189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188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87" priority="154" operator="containsText" text="Газель базы">
      <formula>NOT(ISERROR(SEARCH("Газель базы",B9934)))</formula>
    </cfRule>
    <cfRule type="containsText" dxfId="186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185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184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83" priority="150" operator="containsText" text="Газель базы">
      <formula>NOT(ISERROR(SEARCH("Газель базы",B10020)))</formula>
    </cfRule>
    <cfRule type="containsText" dxfId="182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181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180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179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78" priority="146" operator="containsText" text="Газель базы">
      <formula>NOT(ISERROR(SEARCH("Газель базы",B10025)))</formula>
    </cfRule>
    <cfRule type="containsText" dxfId="177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176" priority="141" operator="containsText" text="Трактор базы">
      <formula>NOT(ISERROR(SEARCH("Трактор базы",B10039)))</formula>
    </cfRule>
  </conditionalFormatting>
  <conditionalFormatting sqref="B10039">
    <cfRule type="containsText" dxfId="175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74" priority="142" operator="containsText" text="Газель базы">
      <formula>NOT(ISERROR(SEARCH("Газель базы",B10039)))</formula>
    </cfRule>
    <cfRule type="containsText" dxfId="173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172" priority="137" operator="containsText" text="Трактор базы">
      <formula>NOT(ISERROR(SEARCH("Трактор базы",B10093)))</formula>
    </cfRule>
  </conditionalFormatting>
  <conditionalFormatting sqref="B10093">
    <cfRule type="containsText" dxfId="171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70" priority="138" operator="containsText" text="Газель базы">
      <formula>NOT(ISERROR(SEARCH("Газель базы",B10093)))</formula>
    </cfRule>
    <cfRule type="containsText" dxfId="169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168" priority="129" operator="containsText" text="Трактор базы">
      <formula>NOT(ISERROR(SEARCH("Трактор базы",B10141)))</formula>
    </cfRule>
  </conditionalFormatting>
  <conditionalFormatting sqref="B10139">
    <cfRule type="containsText" dxfId="167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66" priority="134" operator="containsText" text="Газель базы">
      <formula>NOT(ISERROR(SEARCH("Газель базы",B10139)))</formula>
    </cfRule>
    <cfRule type="containsText" dxfId="165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164" priority="133" operator="containsText" text="Трактор базы">
      <formula>NOT(ISERROR(SEARCH("Трактор базы",B10139)))</formula>
    </cfRule>
  </conditionalFormatting>
  <conditionalFormatting sqref="B10141">
    <cfRule type="containsText" dxfId="163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62" priority="130" operator="containsText" text="Газель базы">
      <formula>NOT(ISERROR(SEARCH("Газель базы",B10141)))</formula>
    </cfRule>
    <cfRule type="containsText" dxfId="161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160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59" priority="126" operator="containsText" text="Газель базы">
      <formula>NOT(ISERROR(SEARCH("Газель базы",B10267)))</formula>
    </cfRule>
    <cfRule type="containsText" dxfId="158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157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156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55" priority="122" operator="containsText" text="Газель базы">
      <formula>NOT(ISERROR(SEARCH("Газель базы",B10276)))</formula>
    </cfRule>
    <cfRule type="containsText" dxfId="154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153" priority="121" operator="containsText" text="Трактор базы">
      <formula>NOT(ISERROR(SEARCH("Трактор базы",B10276)))</formula>
    </cfRule>
  </conditionalFormatting>
  <conditionalFormatting sqref="B10288">
    <cfRule type="containsText" dxfId="152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151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50" priority="118" operator="containsText" text="Газель базы">
      <formula>NOT(ISERROR(SEARCH("Газель базы",B10284)))</formula>
    </cfRule>
    <cfRule type="containsText" dxfId="149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148" priority="117" operator="containsText" text="Трактор базы">
      <formula>NOT(ISERROR(SEARCH("Трактор базы",B10284)))</formula>
    </cfRule>
  </conditionalFormatting>
  <conditionalFormatting sqref="B10288">
    <cfRule type="containsText" dxfId="147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46" priority="114" operator="containsText" text="Газель базы">
      <formula>NOT(ISERROR(SEARCH("Газель базы",B10288)))</formula>
    </cfRule>
    <cfRule type="containsText" dxfId="145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144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143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42" priority="110" operator="containsText" text="Газель базы">
      <formula>NOT(ISERROR(SEARCH("Газель базы",B10343)))</formula>
    </cfRule>
    <cfRule type="containsText" dxfId="141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140" priority="101" operator="containsText" text="Трактор базы">
      <formula>NOT(ISERROR(SEARCH("Трактор базы",B10351)))</formula>
    </cfRule>
  </conditionalFormatting>
  <conditionalFormatting sqref="B10351">
    <cfRule type="containsText" dxfId="139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38" priority="102" operator="containsText" text="Газель базы">
      <formula>NOT(ISERROR(SEARCH("Газель базы",B10351)))</formula>
    </cfRule>
    <cfRule type="containsText" dxfId="137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136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135" priority="98" operator="containsText" text="Газель базы">
      <formula>NOT(ISERROR(SEARCH("Газель базы",B10356)))</formula>
    </cfRule>
    <cfRule type="containsText" dxfId="134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133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132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131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130" priority="94" operator="containsText" text="Газель базы">
      <formula>NOT(ISERROR(SEARCH("Газель базы",B10372)))</formula>
    </cfRule>
    <cfRule type="containsText" dxfId="129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128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127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126" priority="90" operator="containsText" text="Газель базы">
      <formula>NOT(ISERROR(SEARCH("Газель базы",B10386)))</formula>
    </cfRule>
    <cfRule type="containsText" dxfId="125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124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123" priority="86" operator="containsText" text="Газель базы">
      <formula>NOT(ISERROR(SEARCH("Газель базы",B10579)))</formula>
    </cfRule>
    <cfRule type="containsText" dxfId="122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121" priority="85" operator="containsText" text="Трактор базы">
      <formula>NOT(ISERROR(SEARCH("Трактор базы",B10579)))</formula>
    </cfRule>
  </conditionalFormatting>
  <conditionalFormatting sqref="B10607">
    <cfRule type="containsText" dxfId="120" priority="81" operator="containsText" text="Трактор базы">
      <formula>NOT(ISERROR(SEARCH("Трактор базы",B10607)))</formula>
    </cfRule>
  </conditionalFormatting>
  <conditionalFormatting sqref="B10607">
    <cfRule type="containsText" dxfId="119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118" priority="82" operator="containsText" text="Газель базы">
      <formula>NOT(ISERROR(SEARCH("Газель базы",B10607)))</formula>
    </cfRule>
    <cfRule type="containsText" dxfId="117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116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115" priority="78" operator="containsText" text="Газель базы">
      <formula>NOT(ISERROR(SEARCH("Газель базы",B10799)))</formula>
    </cfRule>
    <cfRule type="containsText" dxfId="114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113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112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111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110" priority="74" operator="containsText" text="Газель базы">
      <formula>NOT(ISERROR(SEARCH("Газель базы",B11053)))</formula>
    </cfRule>
    <cfRule type="containsText" dxfId="109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108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107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106" priority="70" operator="containsText" text="Газель базы">
      <formula>NOT(ISERROR(SEARCH("Газель базы",B11270)))</formula>
    </cfRule>
    <cfRule type="containsText" dxfId="105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104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103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102" priority="66" operator="containsText" text="Газель базы">
      <formula>NOT(ISERROR(SEARCH("Газель базы",B11413)))</formula>
    </cfRule>
    <cfRule type="containsText" dxfId="101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100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99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98" priority="62" operator="containsText" text="Газель базы">
      <formula>NOT(ISERROR(SEARCH("Газель базы",B11420)))</formula>
    </cfRule>
    <cfRule type="containsText" dxfId="97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96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95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94" priority="58" operator="containsText" text="Газель базы">
      <formula>NOT(ISERROR(SEARCH("Газель базы",B11422)))</formula>
    </cfRule>
    <cfRule type="containsText" dxfId="93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92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91" priority="54" operator="containsText" text="Газель базы">
      <formula>NOT(ISERROR(SEARCH("Газель базы",B11615)))</formula>
    </cfRule>
    <cfRule type="containsText" dxfId="90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89" priority="53" operator="containsText" text="Трактор базы">
      <formula>NOT(ISERROR(SEARCH("Трактор базы",B11615)))</formula>
    </cfRule>
  </conditionalFormatting>
  <conditionalFormatting sqref="A11615">
    <cfRule type="containsText" dxfId="88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87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86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85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84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83" priority="44" operator="containsText" text="Трактор базы">
      <formula>NOT(ISERROR(SEARCH("Трактор базы",B11749)))</formula>
    </cfRule>
  </conditionalFormatting>
  <conditionalFormatting sqref="B11749">
    <cfRule type="containsText" dxfId="82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81" priority="45" operator="containsText" text="Газель базы">
      <formula>NOT(ISERROR(SEARCH("Газель базы",B11749)))</formula>
    </cfRule>
    <cfRule type="containsText" dxfId="80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79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78" priority="41" operator="containsText" text="Газель базы">
      <formula>NOT(ISERROR(SEARCH("Газель базы",B11777)))</formula>
    </cfRule>
    <cfRule type="containsText" dxfId="77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76" priority="40" operator="containsText" text="Трактор базы">
      <formula>NOT(ISERROR(SEARCH("Трактор базы",B11777)))</formula>
    </cfRule>
  </conditionalFormatting>
  <conditionalFormatting sqref="A11823">
    <cfRule type="containsText" dxfId="75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74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73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72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71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70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69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68" priority="31" operator="containsText" text="Газель базы">
      <formula>NOT(ISERROR(SEARCH("Газель базы",B11842)))</formula>
    </cfRule>
    <cfRule type="containsText" dxfId="67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66" priority="30" operator="containsText" text="Трактор базы">
      <formula>NOT(ISERROR(SEARCH("Трактор базы",B11842)))</formula>
    </cfRule>
  </conditionalFormatting>
  <conditionalFormatting sqref="A11991">
    <cfRule type="containsText" dxfId="65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64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63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62" priority="23" operator="containsText" text="Трактор базы">
      <formula>NOT(ISERROR(SEARCH("Трактор базы",B12041)))</formula>
    </cfRule>
  </conditionalFormatting>
  <conditionalFormatting sqref="B12041">
    <cfRule type="containsText" dxfId="61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60" priority="24" operator="containsText" text="Газель базы">
      <formula>NOT(ISERROR(SEARCH("Газель базы",B12041)))</formula>
    </cfRule>
    <cfRule type="containsText" dxfId="59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58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57" priority="20" operator="containsText" text="Газель базы">
      <formula>NOT(ISERROR(SEARCH("Газель базы",B12407)))</formula>
    </cfRule>
    <cfRule type="containsText" dxfId="56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55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54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53" priority="16" operator="containsText" text="Газель базы">
      <formula>NOT(ISERROR(SEARCH("Газель базы",B12460)))</formula>
    </cfRule>
    <cfRule type="containsText" dxfId="52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51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50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49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48" priority="12" operator="containsText" text="Газель базы">
      <formula>NOT(ISERROR(SEARCH("Газель базы",B12462)))</formula>
    </cfRule>
    <cfRule type="containsText" dxfId="47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46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45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44" priority="8" operator="containsText" text="Газель базы">
      <formula>NOT(ISERROR(SEARCH("Газель базы",B13162)))</formula>
    </cfRule>
    <cfRule type="containsText" dxfId="43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42" priority="7" operator="containsText" text="Трактор базы">
      <formula>NOT(ISERROR(SEARCH("Трактор базы",B13162)))</formula>
    </cfRule>
  </conditionalFormatting>
  <conditionalFormatting sqref="A13162">
    <cfRule type="containsText" dxfId="41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40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39" priority="2" operator="containsText" text="Газель базы">
      <formula>NOT(ISERROR(SEARCH("Газель базы",B13782)))</formula>
    </cfRule>
    <cfRule type="containsText" dxfId="38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37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36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35" priority="13" operator="notContains" text="порожний">
      <formula>ISERROR(SEARCH("порожний",F2))</formula>
    </cfRule>
  </conditionalFormatting>
  <conditionalFormatting sqref="E2:E30">
    <cfRule type="containsText" dxfId="34" priority="11" operator="containsText" text="Газель базы">
      <formula>NOT(ISERROR(SEARCH("Газель базы",E2)))</formula>
    </cfRule>
    <cfRule type="containsText" dxfId="33" priority="12" operator="containsText" text="Погрузчик базы">
      <formula>NOT(ISERROR(SEARCH("Погрузчик базы",E2)))</formula>
    </cfRule>
  </conditionalFormatting>
  <conditionalFormatting sqref="E2:E30">
    <cfRule type="containsText" dxfId="32" priority="10" operator="containsText" text="Трактор базы">
      <formula>NOT(ISERROR(SEARCH("Трактор базы",E2)))</formula>
    </cfRule>
  </conditionalFormatting>
  <conditionalFormatting sqref="A2:C16">
    <cfRule type="expression" dxfId="31" priority="9">
      <formula>$A2="пн"</formula>
    </cfRule>
  </conditionalFormatting>
  <conditionalFormatting sqref="A2:C18">
    <cfRule type="expression" dxfId="30" priority="3">
      <formula>$A2="вс"</formula>
    </cfRule>
    <cfRule type="expression" dxfId="29" priority="4">
      <formula>$A2="сб"</formula>
    </cfRule>
    <cfRule type="expression" dxfId="28" priority="5">
      <formula>$A2="пт"</formula>
    </cfRule>
    <cfRule type="expression" dxfId="27" priority="6">
      <formula>$A2="чт"</formula>
    </cfRule>
    <cfRule type="expression" dxfId="26" priority="7">
      <formula>$A2="ср"</formula>
    </cfRule>
    <cfRule type="expression" dxfId="25" priority="8">
      <formula>$A2="вт"</formula>
    </cfRule>
  </conditionalFormatting>
  <conditionalFormatting sqref="D2:D27">
    <cfRule type="containsText" dxfId="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333"/>
  <sheetViews>
    <sheetView topLeftCell="A1239" zoomScale="80" zoomScaleNormal="80" workbookViewId="0">
      <selection activeCell="F1278" sqref="F1278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17" t="s">
        <v>5098</v>
      </c>
      <c r="J2" s="17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17" t="s">
        <v>5101</v>
      </c>
      <c r="J3" s="17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17" t="s">
        <v>5104</v>
      </c>
      <c r="J4" s="17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17" t="s">
        <v>5174</v>
      </c>
      <c r="J5" s="17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17" t="s">
        <v>5616</v>
      </c>
      <c r="J6" s="17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17" t="s">
        <v>5916</v>
      </c>
      <c r="J7" s="17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17" t="s">
        <v>5653</v>
      </c>
      <c r="J8" s="17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17" t="s">
        <v>5622</v>
      </c>
      <c r="J9" s="17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17" t="s">
        <v>5625</v>
      </c>
      <c r="J10" s="17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17" t="s">
        <v>5628</v>
      </c>
      <c r="J11" s="17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17" t="s">
        <v>5591</v>
      </c>
      <c r="J12" s="17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17" t="s">
        <v>5383</v>
      </c>
      <c r="J13" s="17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17" t="s">
        <v>5132</v>
      </c>
      <c r="J14" s="17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17" t="s">
        <v>5206</v>
      </c>
      <c r="J15" s="17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17" t="s">
        <v>6093</v>
      </c>
      <c r="J16" s="17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17" t="s">
        <v>6096</v>
      </c>
      <c r="J17" s="17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17" t="s">
        <v>6099</v>
      </c>
      <c r="J18" s="17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17" t="s">
        <v>6102</v>
      </c>
      <c r="J19" s="17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17" t="s">
        <v>6105</v>
      </c>
      <c r="J20" s="17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17" t="s">
        <v>6108</v>
      </c>
      <c r="J21" s="17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17" t="s">
        <v>6111</v>
      </c>
      <c r="J22" s="17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17" t="s">
        <v>6115</v>
      </c>
      <c r="J23" s="17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17" t="s">
        <v>6118</v>
      </c>
      <c r="J24" s="17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17" t="s">
        <v>6047</v>
      </c>
      <c r="J25" s="17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17" t="s">
        <v>6050</v>
      </c>
      <c r="J26" s="17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17" t="s">
        <v>6053</v>
      </c>
      <c r="J27" s="17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17" t="s">
        <v>6056</v>
      </c>
      <c r="J28" s="17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17" t="s">
        <v>6060</v>
      </c>
      <c r="J29" s="17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17" t="s">
        <v>6063</v>
      </c>
      <c r="J30" s="17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17" t="s">
        <v>6066</v>
      </c>
      <c r="J31" s="17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17" t="s">
        <v>6069</v>
      </c>
      <c r="J32" s="17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17" t="s">
        <v>6145</v>
      </c>
      <c r="J33" s="17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17" t="s">
        <v>6000</v>
      </c>
      <c r="J34" s="17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17" t="s">
        <v>5988</v>
      </c>
      <c r="J35" s="17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17" t="s">
        <v>5992</v>
      </c>
      <c r="J36" s="17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17" t="s">
        <v>6186</v>
      </c>
      <c r="J37" s="17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17" t="s">
        <v>6189</v>
      </c>
      <c r="J38" s="17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17" t="s">
        <v>6192</v>
      </c>
      <c r="J39" s="17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17" t="s">
        <v>6195</v>
      </c>
      <c r="J40" s="17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17" t="s">
        <v>6406</v>
      </c>
      <c r="J41" s="17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17" t="s">
        <v>6409</v>
      </c>
      <c r="J42" s="17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17" t="s">
        <v>6412</v>
      </c>
      <c r="J43" s="17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17" t="s">
        <v>6415</v>
      </c>
      <c r="J44" s="17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17" t="s">
        <v>6418</v>
      </c>
      <c r="J45" s="17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17" t="s">
        <v>6422</v>
      </c>
      <c r="J46" s="17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17" t="s">
        <v>6425</v>
      </c>
      <c r="J47" s="17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17" t="s">
        <v>6428</v>
      </c>
      <c r="J48" s="17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17" t="s">
        <v>6431</v>
      </c>
      <c r="J49" s="17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17" t="s">
        <v>6434</v>
      </c>
      <c r="J50" s="17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17" t="s">
        <v>6437</v>
      </c>
      <c r="J51" s="17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17" t="s">
        <v>6440</v>
      </c>
      <c r="J52" s="17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17" t="s">
        <v>6443</v>
      </c>
      <c r="J53" s="17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17" t="s">
        <v>6447</v>
      </c>
      <c r="J54" s="17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17" t="s">
        <v>6475</v>
      </c>
      <c r="J55" s="17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17" t="s">
        <v>6479</v>
      </c>
      <c r="J56" s="17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17" t="s">
        <v>6482</v>
      </c>
      <c r="J57" s="17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17" t="s">
        <v>6485</v>
      </c>
      <c r="J58" s="17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17" t="s">
        <v>6488</v>
      </c>
      <c r="J59" s="17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17" t="s">
        <v>6491</v>
      </c>
      <c r="J60" s="17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17" t="s">
        <v>6494</v>
      </c>
      <c r="J61" s="17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17" t="s">
        <v>6497</v>
      </c>
      <c r="J62" s="17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17" t="s">
        <v>6500</v>
      </c>
      <c r="J63" s="17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17" t="s">
        <v>6503</v>
      </c>
      <c r="J64" s="17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17" t="s">
        <v>6506</v>
      </c>
      <c r="J65" s="17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17" t="s">
        <v>6511</v>
      </c>
      <c r="J66" s="17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17" t="s">
        <v>6514</v>
      </c>
      <c r="J67" s="17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17" t="s">
        <v>6517</v>
      </c>
      <c r="J68" s="17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17" t="s">
        <v>6520</v>
      </c>
      <c r="J69" s="17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17" t="s">
        <v>6524</v>
      </c>
      <c r="J70" s="17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17" t="s">
        <v>6527</v>
      </c>
      <c r="J71" s="17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17" t="s">
        <v>6530</v>
      </c>
      <c r="J72" s="17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17" t="s">
        <v>6533</v>
      </c>
      <c r="J73" s="17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17" t="s">
        <v>6536</v>
      </c>
      <c r="J74" s="17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17" t="s">
        <v>6539</v>
      </c>
      <c r="J75" s="17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17" t="s">
        <v>6542</v>
      </c>
      <c r="J76" s="17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17" t="s">
        <v>6545</v>
      </c>
      <c r="J77" s="17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17" t="s">
        <v>6582</v>
      </c>
      <c r="J78" s="17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17" t="s">
        <v>6590</v>
      </c>
      <c r="J79" s="17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17" t="s">
        <v>6593</v>
      </c>
      <c r="J80" s="17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17" t="s">
        <v>6632</v>
      </c>
      <c r="J81" s="17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17" t="s">
        <v>6635</v>
      </c>
      <c r="J82" s="17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17" t="s">
        <v>6638</v>
      </c>
      <c r="J83" s="17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17" t="s">
        <v>6641</v>
      </c>
      <c r="J84" s="17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17" t="s">
        <v>6644</v>
      </c>
      <c r="J85" s="17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17" t="s">
        <v>6647</v>
      </c>
      <c r="J86" s="17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17" t="s">
        <v>6651</v>
      </c>
      <c r="J87" s="17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17" t="s">
        <v>6654</v>
      </c>
      <c r="J88" s="17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17" t="s">
        <v>6657</v>
      </c>
      <c r="J89" s="17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17" t="s">
        <v>6660</v>
      </c>
      <c r="J90" s="17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17" t="s">
        <v>6663</v>
      </c>
      <c r="J91" s="17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17" t="s">
        <v>6666</v>
      </c>
      <c r="J92" s="17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17" t="s">
        <v>6669</v>
      </c>
      <c r="J93" s="17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17" t="s">
        <v>6673</v>
      </c>
      <c r="J94" s="17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17" t="s">
        <v>6676</v>
      </c>
      <c r="J95" s="17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17" t="s">
        <v>6679</v>
      </c>
      <c r="J96" s="17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17" t="s">
        <v>6682</v>
      </c>
      <c r="J97" s="17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17" t="s">
        <v>6685</v>
      </c>
      <c r="J98" s="17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17" t="s">
        <v>6688</v>
      </c>
      <c r="J99" s="17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17" t="s">
        <v>6691</v>
      </c>
      <c r="J100" s="17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17" t="s">
        <v>6694</v>
      </c>
      <c r="J101" s="17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17" t="s">
        <v>6697</v>
      </c>
      <c r="J102" s="17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17" t="s">
        <v>6621</v>
      </c>
      <c r="J103" s="17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17" t="s">
        <v>6777</v>
      </c>
      <c r="J104" s="17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17" t="s">
        <v>6780</v>
      </c>
      <c r="J105" s="17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17" t="s">
        <v>6783</v>
      </c>
      <c r="J106" s="17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17" t="s">
        <v>6786</v>
      </c>
      <c r="J107" s="17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17" t="s">
        <v>6733</v>
      </c>
      <c r="J108" s="17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17" t="s">
        <v>6791</v>
      </c>
      <c r="J109" s="17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17" t="s">
        <v>6808</v>
      </c>
      <c r="J110" s="17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17" t="s">
        <v>6750</v>
      </c>
      <c r="J111" s="17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17" t="s">
        <v>6753</v>
      </c>
      <c r="J112" s="17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17" t="s">
        <v>6847</v>
      </c>
      <c r="J113" s="17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17" t="s">
        <v>6756</v>
      </c>
      <c r="J114" s="17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17" t="s">
        <v>6759</v>
      </c>
      <c r="J115" s="17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17" t="s">
        <v>6795</v>
      </c>
      <c r="J116" s="17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17" t="s">
        <v>6762</v>
      </c>
      <c r="J117" s="17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17" t="s">
        <v>6765</v>
      </c>
      <c r="J118" s="17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17" t="s">
        <v>6850</v>
      </c>
      <c r="J119" s="17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17" t="s">
        <v>6853</v>
      </c>
      <c r="J120" s="17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17" t="s">
        <v>6768</v>
      </c>
      <c r="J121" s="17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17" t="s">
        <v>6856</v>
      </c>
      <c r="J122" s="17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17" t="s">
        <v>6772</v>
      </c>
      <c r="J123" s="17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17" t="s">
        <v>6860</v>
      </c>
      <c r="J124" s="17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17" t="s">
        <v>6627</v>
      </c>
      <c r="J125" s="17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17" t="s">
        <v>7039</v>
      </c>
      <c r="J126" s="17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17" t="s">
        <v>7042</v>
      </c>
      <c r="J127" s="17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17" t="s">
        <v>7045</v>
      </c>
      <c r="J128" s="17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17" t="s">
        <v>7048</v>
      </c>
      <c r="J129" s="17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17" t="s">
        <v>7051</v>
      </c>
      <c r="J130" s="17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17" t="s">
        <v>6972</v>
      </c>
      <c r="J131" s="17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17" t="s">
        <v>7165</v>
      </c>
      <c r="J132" s="17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17" t="s">
        <v>7168</v>
      </c>
      <c r="J133" s="17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17" t="s">
        <v>7171</v>
      </c>
      <c r="J134" s="17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17" t="s">
        <v>7174</v>
      </c>
      <c r="J135" s="17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17" t="s">
        <v>7177</v>
      </c>
      <c r="J136" s="17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17" t="s">
        <v>7274</v>
      </c>
      <c r="J137" s="17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17" t="s">
        <v>7277</v>
      </c>
      <c r="J138" s="17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17" t="s">
        <v>7097</v>
      </c>
      <c r="J139" s="17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17" t="s">
        <v>7180</v>
      </c>
      <c r="J140" s="17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17" t="s">
        <v>7183</v>
      </c>
      <c r="J141" s="17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17" t="s">
        <v>7186</v>
      </c>
      <c r="J142" s="17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17" t="s">
        <v>7280</v>
      </c>
      <c r="J143" s="17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17" t="s">
        <v>7283</v>
      </c>
      <c r="J144" s="17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17" t="s">
        <v>7100</v>
      </c>
      <c r="J145" s="17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17" t="s">
        <v>6975</v>
      </c>
      <c r="J146" s="17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17" t="s">
        <v>7354</v>
      </c>
      <c r="J147" s="17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17" t="s">
        <v>7357</v>
      </c>
      <c r="J148" s="17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17" t="s">
        <v>7360</v>
      </c>
      <c r="J149" s="17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17" t="s">
        <v>7363</v>
      </c>
      <c r="J150" s="17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17" t="s">
        <v>7366</v>
      </c>
      <c r="J151" s="17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17" t="s">
        <v>7369</v>
      </c>
      <c r="J152" s="17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17" t="s">
        <v>7372</v>
      </c>
      <c r="J153" s="17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17" t="s">
        <v>7375</v>
      </c>
      <c r="J154" s="17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17" t="s">
        <v>7379</v>
      </c>
      <c r="J155" s="17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17" t="s">
        <v>7382</v>
      </c>
      <c r="J156" s="17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17" t="s">
        <v>7385</v>
      </c>
      <c r="J157" s="17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17" t="s">
        <v>7388</v>
      </c>
      <c r="J158" s="17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17" t="s">
        <v>7391</v>
      </c>
      <c r="J159" s="17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17" t="s">
        <v>7394</v>
      </c>
      <c r="J160" s="17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17" t="s">
        <v>7397</v>
      </c>
      <c r="J161" s="17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17" t="s">
        <v>7400</v>
      </c>
      <c r="J162" s="17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17" t="s">
        <v>7403</v>
      </c>
      <c r="J163" s="17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17" t="s">
        <v>7406</v>
      </c>
      <c r="J164" s="17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17" t="s">
        <v>7409</v>
      </c>
      <c r="J165" s="17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17" t="s">
        <v>7412</v>
      </c>
      <c r="J166" s="17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17" t="s">
        <v>7415</v>
      </c>
      <c r="J167" s="17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17" t="s">
        <v>7418</v>
      </c>
      <c r="J168" s="17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17" t="s">
        <v>7421</v>
      </c>
      <c r="J169" s="17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17" t="s">
        <v>7211</v>
      </c>
      <c r="J170" s="17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17" t="s">
        <v>7214</v>
      </c>
      <c r="J171" s="17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17" t="s">
        <v>7217</v>
      </c>
      <c r="J172" s="17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17" t="s">
        <v>7220</v>
      </c>
      <c r="J173" s="17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17" t="s">
        <v>7224</v>
      </c>
      <c r="J174" s="17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17" t="s">
        <v>7227</v>
      </c>
      <c r="J175" s="17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17" t="s">
        <v>7230</v>
      </c>
      <c r="J176" s="17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17" t="s">
        <v>7233</v>
      </c>
      <c r="J177" s="17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17" t="s">
        <v>7236</v>
      </c>
      <c r="J178" s="17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17" t="s">
        <v>7239</v>
      </c>
      <c r="J179" s="17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17" t="s">
        <v>7242</v>
      </c>
      <c r="J180" s="17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17" t="s">
        <v>7245</v>
      </c>
      <c r="J181" s="17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17" t="s">
        <v>7248</v>
      </c>
      <c r="J182" s="17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17" t="s">
        <v>7251</v>
      </c>
      <c r="J183" s="17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17" t="s">
        <v>7254</v>
      </c>
      <c r="J184" s="17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17" t="s">
        <v>7257</v>
      </c>
      <c r="J185" s="17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17" t="s">
        <v>7260</v>
      </c>
      <c r="J186" s="17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17" t="s">
        <v>7122</v>
      </c>
      <c r="J187" s="17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17" t="s">
        <v>7477</v>
      </c>
      <c r="J188" s="17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17" t="s">
        <v>7480</v>
      </c>
      <c r="J189" s="17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17" t="s">
        <v>7466</v>
      </c>
      <c r="J190" s="17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17" t="s">
        <v>7469</v>
      </c>
      <c r="J191" s="17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17" t="s">
        <v>7483</v>
      </c>
      <c r="J192" s="17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17" t="s">
        <v>7472</v>
      </c>
      <c r="J193" s="17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17" t="s">
        <v>7974</v>
      </c>
      <c r="J194" s="17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17" t="s">
        <v>7977</v>
      </c>
      <c r="J195" s="17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17" t="s">
        <v>7980</v>
      </c>
      <c r="J196" s="17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17" t="s">
        <v>7983</v>
      </c>
      <c r="J197" s="17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17" t="s">
        <v>7986</v>
      </c>
      <c r="J198" s="17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17" t="s">
        <v>7989</v>
      </c>
      <c r="J199" s="17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17" t="s">
        <v>8122</v>
      </c>
      <c r="J200" s="17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17" t="s">
        <v>8125</v>
      </c>
      <c r="J201" s="17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17" t="s">
        <v>8128</v>
      </c>
      <c r="J202" s="17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17" t="s">
        <v>8131</v>
      </c>
      <c r="J203" s="17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17" t="s">
        <v>8134</v>
      </c>
      <c r="J204" s="17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17" t="s">
        <v>7845</v>
      </c>
      <c r="J205" s="17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17" t="s">
        <v>7893</v>
      </c>
      <c r="J206" s="17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17" t="s">
        <v>7896</v>
      </c>
      <c r="J207" s="17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17" t="s">
        <v>7899</v>
      </c>
      <c r="J208" s="17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17" t="s">
        <v>7902</v>
      </c>
      <c r="J209" s="17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17" t="s">
        <v>7905</v>
      </c>
      <c r="J210" s="17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17" t="s">
        <v>7908</v>
      </c>
      <c r="J211" s="17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17" t="s">
        <v>7911</v>
      </c>
      <c r="J212" s="17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17" t="s">
        <v>7914</v>
      </c>
      <c r="J213" s="17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17" t="s">
        <v>7917</v>
      </c>
      <c r="J214" s="17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17" t="s">
        <v>7920</v>
      </c>
      <c r="J215" s="17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17" t="s">
        <v>7923</v>
      </c>
      <c r="J216" s="17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17" t="s">
        <v>7926</v>
      </c>
      <c r="J217" s="17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17" t="s">
        <v>7929</v>
      </c>
      <c r="J218" s="17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17" t="s">
        <v>7849</v>
      </c>
      <c r="J219" s="17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17" t="s">
        <v>7932</v>
      </c>
      <c r="J220" s="17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17" t="s">
        <v>7935</v>
      </c>
      <c r="J221" s="17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17" t="s">
        <v>8080</v>
      </c>
      <c r="J222" s="17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17" t="s">
        <v>8045</v>
      </c>
      <c r="J223" s="17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17" t="s">
        <v>8048</v>
      </c>
      <c r="J224" s="17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17" t="s">
        <v>8083</v>
      </c>
      <c r="J225" s="17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17" t="s">
        <v>8020</v>
      </c>
      <c r="J226" s="17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17" t="s">
        <v>8051</v>
      </c>
      <c r="J227" s="17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17" t="s">
        <v>8086</v>
      </c>
      <c r="J228" s="17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17" t="s">
        <v>7938</v>
      </c>
      <c r="J229" s="17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17" t="s">
        <v>8089</v>
      </c>
      <c r="J230" s="17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17" t="s">
        <v>8092</v>
      </c>
      <c r="J231" s="17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17" t="s">
        <v>7941</v>
      </c>
      <c r="J232" s="17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17" t="s">
        <v>8095</v>
      </c>
      <c r="J233" s="17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17" t="s">
        <v>7944</v>
      </c>
      <c r="J234" s="17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17" t="s">
        <v>7947</v>
      </c>
      <c r="J235" s="17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17" t="s">
        <v>7950</v>
      </c>
      <c r="J236" s="17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17" t="s">
        <v>8023</v>
      </c>
      <c r="J237" s="17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17" t="s">
        <v>8026</v>
      </c>
      <c r="J238" s="17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17" t="s">
        <v>7953</v>
      </c>
      <c r="J239" s="17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17" t="s">
        <v>7956</v>
      </c>
      <c r="J240" s="17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17" t="s">
        <v>7959</v>
      </c>
      <c r="J241" s="17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17" t="s">
        <v>8029</v>
      </c>
      <c r="J242" s="17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17" t="s">
        <v>8032</v>
      </c>
      <c r="J243" s="17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17" t="s">
        <v>7962</v>
      </c>
      <c r="J244" s="17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17" t="s">
        <v>7852</v>
      </c>
      <c r="J245" s="17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17" t="s">
        <v>7855</v>
      </c>
      <c r="J246" s="17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17" t="s">
        <v>7834</v>
      </c>
      <c r="J247" s="17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17" t="s">
        <v>7858</v>
      </c>
      <c r="J248" s="17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17" t="s">
        <v>7837</v>
      </c>
      <c r="J249" s="17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17" t="s">
        <v>7997</v>
      </c>
      <c r="J250" s="17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17" t="s">
        <v>8293</v>
      </c>
      <c r="J251" s="17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17" t="s">
        <v>8228</v>
      </c>
      <c r="J252" s="17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17" t="s">
        <v>8298</v>
      </c>
      <c r="J253" s="17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17" t="s">
        <v>8340</v>
      </c>
      <c r="J254" s="17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17" t="s">
        <v>8343</v>
      </c>
      <c r="J255" s="17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17" t="s">
        <v>8346</v>
      </c>
      <c r="J256" s="17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17" t="s">
        <v>8392</v>
      </c>
      <c r="J257" s="17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17" t="s">
        <v>8409</v>
      </c>
      <c r="J258" s="17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17" t="s">
        <v>8412</v>
      </c>
      <c r="J259" s="17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17" t="s">
        <v>8415</v>
      </c>
      <c r="J260" s="17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17" t="s">
        <v>8418</v>
      </c>
      <c r="J261" s="17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17" t="s">
        <v>8421</v>
      </c>
      <c r="J262" s="17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17" t="s">
        <v>8424</v>
      </c>
      <c r="J263" s="17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17" t="s">
        <v>8427</v>
      </c>
      <c r="J264" s="17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17" t="s">
        <v>8430</v>
      </c>
      <c r="J265" s="17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17" t="s">
        <v>8433</v>
      </c>
      <c r="J266" s="17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17" t="s">
        <v>8436</v>
      </c>
      <c r="J267" s="17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17" t="s">
        <v>8439</v>
      </c>
      <c r="J268" s="17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17" t="s">
        <v>8442</v>
      </c>
      <c r="J269" s="17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17" t="s">
        <v>8445</v>
      </c>
      <c r="J270" s="17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17" t="s">
        <v>8448</v>
      </c>
      <c r="J271" s="17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17" t="s">
        <v>8451</v>
      </c>
      <c r="J272" s="17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17" t="s">
        <v>8454</v>
      </c>
      <c r="J273" s="17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17" t="s">
        <v>8457</v>
      </c>
      <c r="J274" s="17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17" t="s">
        <v>8460</v>
      </c>
      <c r="J275" s="17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17" t="s">
        <v>8463</v>
      </c>
      <c r="J276" s="17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17" t="s">
        <v>8467</v>
      </c>
      <c r="J277" s="17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17" t="s">
        <v>8470</v>
      </c>
      <c r="J278" s="17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17" t="s">
        <v>8473</v>
      </c>
      <c r="J279" s="17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17" t="s">
        <v>8476</v>
      </c>
      <c r="J280" s="17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17" t="s">
        <v>8479</v>
      </c>
      <c r="J281" s="17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17" t="s">
        <v>8482</v>
      </c>
      <c r="J282" s="17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17" t="s">
        <v>8485</v>
      </c>
      <c r="J283" s="17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17" t="s">
        <v>8488</v>
      </c>
      <c r="J284" s="17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17" t="s">
        <v>8491</v>
      </c>
      <c r="J285" s="17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17" t="s">
        <v>8494</v>
      </c>
      <c r="J286" s="17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17" t="s">
        <v>8497</v>
      </c>
      <c r="J287" s="17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17" t="s">
        <v>8500</v>
      </c>
      <c r="J288" s="17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17" t="s">
        <v>8503</v>
      </c>
      <c r="J289" s="17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17" t="s">
        <v>8506</v>
      </c>
      <c r="J290" s="17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17" t="s">
        <v>8509</v>
      </c>
      <c r="J291" s="17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17" t="s">
        <v>8512</v>
      </c>
      <c r="J292" s="17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17" t="s">
        <v>8515</v>
      </c>
      <c r="J293" s="17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17" t="s">
        <v>8518</v>
      </c>
      <c r="J294" s="17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17" t="s">
        <v>8521</v>
      </c>
      <c r="J295" s="17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17" t="s">
        <v>8524</v>
      </c>
      <c r="J296" s="17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17" t="s">
        <v>8527</v>
      </c>
      <c r="J297" s="17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17" t="s">
        <v>8530</v>
      </c>
      <c r="J298" s="17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17" t="s">
        <v>8533</v>
      </c>
      <c r="J299" s="17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17" t="s">
        <v>8536</v>
      </c>
      <c r="J300" s="17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17" t="s">
        <v>8539</v>
      </c>
      <c r="J301" s="17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17" t="s">
        <v>8628</v>
      </c>
      <c r="J302" s="17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17" t="s">
        <v>8672</v>
      </c>
      <c r="J303" s="17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17" t="s">
        <v>8681</v>
      </c>
      <c r="J304" s="17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17" t="s">
        <v>8684</v>
      </c>
      <c r="J305" s="17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17" t="s">
        <v>8687</v>
      </c>
      <c r="J306" s="17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17" t="s">
        <v>8690</v>
      </c>
      <c r="J307" s="17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17" t="s">
        <v>8696</v>
      </c>
      <c r="J308" s="17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17" t="s">
        <v>8699</v>
      </c>
      <c r="J309" s="17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17" t="s">
        <v>8702</v>
      </c>
      <c r="J310" s="17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17" t="s">
        <v>8708</v>
      </c>
      <c r="J311" s="17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17" t="s">
        <v>8711</v>
      </c>
      <c r="J312" s="17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17" t="s">
        <v>8714</v>
      </c>
      <c r="J313" s="17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17" t="s">
        <v>8717</v>
      </c>
      <c r="J314" s="17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17" t="s">
        <v>8720</v>
      </c>
      <c r="J315" s="17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17" t="s">
        <v>8723</v>
      </c>
      <c r="J316" s="17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17" t="s">
        <v>8726</v>
      </c>
      <c r="J317" s="17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17" t="s">
        <v>8729</v>
      </c>
      <c r="J318" s="17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17" t="s">
        <v>8732</v>
      </c>
      <c r="J319" s="17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17" t="s">
        <v>8735</v>
      </c>
      <c r="J320" s="17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17" t="s">
        <v>8738</v>
      </c>
      <c r="J321" s="17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17" t="s">
        <v>9140</v>
      </c>
      <c r="J322" s="17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17" t="s">
        <v>9356</v>
      </c>
      <c r="J323" s="17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17" t="s">
        <v>9458</v>
      </c>
      <c r="J324" s="17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17" t="s">
        <v>9461</v>
      </c>
      <c r="J325" s="17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17" t="s">
        <v>9464</v>
      </c>
      <c r="J326" s="17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17" t="s">
        <v>9467</v>
      </c>
      <c r="J327" s="17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17" t="s">
        <v>9470</v>
      </c>
      <c r="J328" s="17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17" t="s">
        <v>9473</v>
      </c>
      <c r="J329" s="17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17" t="s">
        <v>9476</v>
      </c>
      <c r="J330" s="17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17" t="s">
        <v>9479</v>
      </c>
      <c r="J331" s="17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17" t="s">
        <v>9482</v>
      </c>
      <c r="J332" s="17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17" t="s">
        <v>9485</v>
      </c>
      <c r="J333" s="17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17" t="s">
        <v>9488</v>
      </c>
      <c r="J334" s="17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17" t="s">
        <v>9491</v>
      </c>
      <c r="J335" s="17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17" t="s">
        <v>9209</v>
      </c>
      <c r="J336" s="17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17" t="s">
        <v>9215</v>
      </c>
      <c r="J337" s="17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17" t="s">
        <v>9221</v>
      </c>
      <c r="J338" s="17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17" t="s">
        <v>9107</v>
      </c>
      <c r="J339" s="17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17" t="s">
        <v>9110</v>
      </c>
      <c r="J340" s="17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17" t="s">
        <v>9164</v>
      </c>
      <c r="J341" s="17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17" t="s">
        <v>10658</v>
      </c>
      <c r="J342" s="17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17" t="s">
        <v>10661</v>
      </c>
      <c r="J343" s="17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17" t="s">
        <v>10664</v>
      </c>
      <c r="J344" s="17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17" t="s">
        <v>10667</v>
      </c>
      <c r="J345" s="17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17" t="s">
        <v>10670</v>
      </c>
      <c r="J346" s="17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17" t="s">
        <v>10673</v>
      </c>
      <c r="J347" s="17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17" t="s">
        <v>10817</v>
      </c>
      <c r="J348" s="17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17" t="s">
        <v>10541</v>
      </c>
      <c r="J349" s="17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17" t="s">
        <v>10832</v>
      </c>
      <c r="J350" s="17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17" t="s">
        <v>10835</v>
      </c>
      <c r="J351" s="17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17" t="s">
        <v>10838</v>
      </c>
      <c r="J352" s="17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17" t="s">
        <v>10841</v>
      </c>
      <c r="J353" s="17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17" t="s">
        <v>10844</v>
      </c>
      <c r="J354" s="17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17" t="s">
        <v>10847</v>
      </c>
      <c r="J355" s="17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17" t="s">
        <v>10850</v>
      </c>
      <c r="J356" s="17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17" t="s">
        <v>10853</v>
      </c>
      <c r="J357" s="17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17" t="s">
        <v>10856</v>
      </c>
      <c r="J358" s="17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17" t="s">
        <v>10859</v>
      </c>
      <c r="J359" s="17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17" t="s">
        <v>10862</v>
      </c>
      <c r="J360" s="17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17" t="s">
        <v>10868</v>
      </c>
      <c r="J361" s="17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17" t="s">
        <v>10871</v>
      </c>
      <c r="J362" s="17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17" t="s">
        <v>10874</v>
      </c>
      <c r="J363" s="17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17" t="s">
        <v>10877</v>
      </c>
      <c r="J364" s="17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17" t="s">
        <v>10880</v>
      </c>
      <c r="J365" s="17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17" t="s">
        <v>10883</v>
      </c>
      <c r="J366" s="17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17" t="s">
        <v>10886</v>
      </c>
      <c r="J367" s="17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17" t="s">
        <v>10889</v>
      </c>
      <c r="J368" s="17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17" t="s">
        <v>10892</v>
      </c>
      <c r="J369" s="17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17" t="s">
        <v>10895</v>
      </c>
      <c r="J370" s="17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17" t="s">
        <v>10898</v>
      </c>
      <c r="J371" s="17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17" t="s">
        <v>10901</v>
      </c>
      <c r="J372" s="17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17" t="s">
        <v>10904</v>
      </c>
      <c r="J373" s="17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17" t="s">
        <v>10907</v>
      </c>
      <c r="J374" s="17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17" t="s">
        <v>10916</v>
      </c>
      <c r="J375" s="17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17" t="s">
        <v>10919</v>
      </c>
      <c r="J376" s="17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17" t="s">
        <v>10922</v>
      </c>
      <c r="J377" s="17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17" t="s">
        <v>10925</v>
      </c>
      <c r="J378" s="17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17" t="s">
        <v>10928</v>
      </c>
      <c r="J379" s="17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17" t="s">
        <v>10931</v>
      </c>
      <c r="J380" s="17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17" t="s">
        <v>10934</v>
      </c>
      <c r="J381" s="17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17" t="s">
        <v>10937</v>
      </c>
      <c r="J382" s="17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17" t="s">
        <v>10940</v>
      </c>
      <c r="J383" s="17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17" t="s">
        <v>10943</v>
      </c>
      <c r="J384" s="17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17" t="s">
        <v>10946</v>
      </c>
      <c r="J385" s="17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17" t="s">
        <v>10550</v>
      </c>
      <c r="J386" s="17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17" t="s">
        <v>11626</v>
      </c>
      <c r="J387" s="17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17" t="s">
        <v>11629</v>
      </c>
      <c r="J388" s="17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17" t="s">
        <v>11632</v>
      </c>
      <c r="J389" s="17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17" t="s">
        <v>11635</v>
      </c>
      <c r="J390" s="17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17" t="s">
        <v>12018</v>
      </c>
      <c r="J391" s="17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17" t="s">
        <v>12021</v>
      </c>
      <c r="J392" s="17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17" t="s">
        <v>12024</v>
      </c>
      <c r="J393" s="17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17" t="s">
        <v>12027</v>
      </c>
      <c r="J394" s="17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17" t="s">
        <v>12030</v>
      </c>
      <c r="J395" s="17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17" t="s">
        <v>11638</v>
      </c>
      <c r="J396" s="17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17" t="s">
        <v>11365</v>
      </c>
      <c r="J397" s="17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17" t="s">
        <v>11287</v>
      </c>
      <c r="J398" s="17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17" t="s">
        <v>11290</v>
      </c>
      <c r="J399" s="17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17" t="s">
        <v>11293</v>
      </c>
      <c r="J400" s="17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17" t="s">
        <v>11320</v>
      </c>
      <c r="J401" s="17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17" t="s">
        <v>11323</v>
      </c>
      <c r="J402" s="17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17" t="s">
        <v>11386</v>
      </c>
      <c r="J403" s="17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17" t="s">
        <v>11492</v>
      </c>
      <c r="J404" s="17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17" t="s">
        <v>11692</v>
      </c>
      <c r="J405" s="17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17" t="s">
        <v>11695</v>
      </c>
      <c r="J406" s="17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17" t="s">
        <v>11698</v>
      </c>
      <c r="J407" s="17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17" t="s">
        <v>11329</v>
      </c>
      <c r="J408" s="17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17" t="s">
        <v>11332</v>
      </c>
      <c r="J409" s="17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17" t="s">
        <v>11398</v>
      </c>
      <c r="J410" s="17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17" t="s">
        <v>11401</v>
      </c>
      <c r="J411" s="17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17" t="s">
        <v>11516</v>
      </c>
      <c r="J412" s="17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17" t="s">
        <v>11519</v>
      </c>
      <c r="J413" s="17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17" t="s">
        <v>11522</v>
      </c>
      <c r="J414" s="17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17" t="s">
        <v>11531</v>
      </c>
      <c r="J415" s="17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17" t="s">
        <v>11440</v>
      </c>
      <c r="J416" s="17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17" t="s">
        <v>11534</v>
      </c>
      <c r="J417" s="17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17" t="s">
        <v>11446</v>
      </c>
      <c r="J418" s="17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17" t="s">
        <v>11449</v>
      </c>
      <c r="J419" s="17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17" t="s">
        <v>11452</v>
      </c>
      <c r="J420" s="17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17" t="s">
        <v>11455</v>
      </c>
      <c r="J421" s="17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17" t="s">
        <v>11458</v>
      </c>
      <c r="J422" s="17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17" t="s">
        <v>11461</v>
      </c>
      <c r="J423" s="17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17" t="s">
        <v>11464</v>
      </c>
      <c r="J424" s="17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17" t="s">
        <v>11467</v>
      </c>
      <c r="J425" s="17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17" t="s">
        <v>11470</v>
      </c>
      <c r="J426" s="17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17" t="s">
        <v>11536</v>
      </c>
      <c r="J427" s="17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17" t="s">
        <v>12920</v>
      </c>
      <c r="J428" s="17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17" t="s">
        <v>13226</v>
      </c>
      <c r="J429" s="17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17" t="s">
        <v>13130</v>
      </c>
      <c r="J430" s="17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17" t="s">
        <v>13133</v>
      </c>
      <c r="J431" s="17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17" t="s">
        <v>12971</v>
      </c>
      <c r="J432" s="17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17" t="s">
        <v>13256</v>
      </c>
      <c r="J433" s="17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17" t="s">
        <v>13142</v>
      </c>
      <c r="J434" s="17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17" t="s">
        <v>13259</v>
      </c>
      <c r="J435" s="17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17" t="s">
        <v>13145</v>
      </c>
      <c r="J436" s="17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17" t="s">
        <v>13262</v>
      </c>
      <c r="J437" s="17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17" t="s">
        <v>13265</v>
      </c>
      <c r="J438" s="17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17" t="s">
        <v>13148</v>
      </c>
      <c r="J439" s="17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17" t="s">
        <v>12683</v>
      </c>
      <c r="J440" s="17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17" t="s">
        <v>12686</v>
      </c>
      <c r="J441" s="17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17" t="s">
        <v>12980</v>
      </c>
      <c r="J442" s="17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17" t="s">
        <v>13347</v>
      </c>
      <c r="J443" s="17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17" t="s">
        <v>13091</v>
      </c>
      <c r="J444" s="17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17" t="s">
        <v>13473</v>
      </c>
      <c r="J445" s="17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17" t="s">
        <v>13476</v>
      </c>
      <c r="J446" s="17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17" t="s">
        <v>13479</v>
      </c>
      <c r="J447" s="17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17" t="s">
        <v>13482</v>
      </c>
      <c r="J448" s="17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17" t="s">
        <v>13485</v>
      </c>
      <c r="J449" s="17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17" t="s">
        <v>13488</v>
      </c>
      <c r="J450" s="17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17" t="s">
        <v>13491</v>
      </c>
      <c r="J451" s="17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17" t="s">
        <v>13494</v>
      </c>
      <c r="J452" s="17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17" t="s">
        <v>13497</v>
      </c>
      <c r="J453" s="17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17" t="s">
        <v>13503</v>
      </c>
      <c r="J454" s="17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17" t="s">
        <v>13506</v>
      </c>
      <c r="J455" s="17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17" t="s">
        <v>13509</v>
      </c>
      <c r="J456" s="17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17" t="s">
        <v>13512</v>
      </c>
      <c r="J457" s="17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17" t="s">
        <v>13515</v>
      </c>
      <c r="J458" s="17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17" t="s">
        <v>13890</v>
      </c>
      <c r="J459" s="17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17" t="s">
        <v>13893</v>
      </c>
      <c r="J460" s="17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17" t="s">
        <v>13896</v>
      </c>
      <c r="J461" s="17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17" t="s">
        <v>13899</v>
      </c>
      <c r="J462" s="17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17" t="s">
        <v>13902</v>
      </c>
      <c r="J463" s="17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17" t="s">
        <v>13905</v>
      </c>
      <c r="J464" s="17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17" t="s">
        <v>13908</v>
      </c>
      <c r="J465" s="17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17" t="s">
        <v>13911</v>
      </c>
      <c r="J466" s="17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17" t="s">
        <v>13914</v>
      </c>
      <c r="J467" s="17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17" t="s">
        <v>13917</v>
      </c>
      <c r="J468" s="17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17" t="s">
        <v>13920</v>
      </c>
      <c r="J469" s="17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17" t="s">
        <v>13923</v>
      </c>
      <c r="J470" s="17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17" t="s">
        <v>13926</v>
      </c>
      <c r="J471" s="17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17" t="s">
        <v>13929</v>
      </c>
      <c r="J472" s="17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17" t="s">
        <v>13932</v>
      </c>
      <c r="J473" s="17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17" t="s">
        <v>13935</v>
      </c>
      <c r="J474" s="17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17" t="s">
        <v>13938</v>
      </c>
      <c r="J475" s="17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17" t="s">
        <v>13941</v>
      </c>
      <c r="J476" s="17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17" t="s">
        <v>13944</v>
      </c>
      <c r="J477" s="17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17" t="s">
        <v>13947</v>
      </c>
      <c r="J478" s="17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17" t="s">
        <v>13950</v>
      </c>
      <c r="J479" s="17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17" t="s">
        <v>13953</v>
      </c>
      <c r="J480" s="17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17" t="s">
        <v>13956</v>
      </c>
      <c r="J481" s="17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17" t="s">
        <v>13959</v>
      </c>
      <c r="J482" s="17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17" t="s">
        <v>14135</v>
      </c>
      <c r="J483" s="17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17" t="s">
        <v>14174</v>
      </c>
      <c r="J484" s="17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17" t="s">
        <v>15164</v>
      </c>
      <c r="J485" s="17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17" t="s">
        <v>14977</v>
      </c>
      <c r="J486" s="17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17" t="s">
        <v>14425</v>
      </c>
      <c r="J487" s="17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17" t="s">
        <v>14428</v>
      </c>
      <c r="J488" s="17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17" t="s">
        <v>14431</v>
      </c>
      <c r="J489" s="17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17" t="s">
        <v>14989</v>
      </c>
      <c r="J490" s="17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17" t="s">
        <v>14446</v>
      </c>
      <c r="J491" s="17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17" t="s">
        <v>15307</v>
      </c>
      <c r="J492" s="17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17" t="s">
        <v>15191</v>
      </c>
      <c r="J493" s="17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17" t="s">
        <v>15194</v>
      </c>
      <c r="J494" s="17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17" t="s">
        <v>15197</v>
      </c>
      <c r="J495" s="17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17" t="s">
        <v>15200</v>
      </c>
      <c r="J496" s="17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17" t="s">
        <v>15203</v>
      </c>
      <c r="J497" s="17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17" t="s">
        <v>15206</v>
      </c>
      <c r="J498" s="17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17" t="s">
        <v>15209</v>
      </c>
      <c r="J499" s="17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17" t="s">
        <v>14461</v>
      </c>
      <c r="J500" s="17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17" t="s">
        <v>15270</v>
      </c>
      <c r="J501" s="17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17" t="s">
        <v>15273</v>
      </c>
      <c r="J502" s="17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17" t="s">
        <v>15276</v>
      </c>
      <c r="J503" s="17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17" t="s">
        <v>15279</v>
      </c>
      <c r="J504" s="17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17" t="s">
        <v>15282</v>
      </c>
      <c r="J505" s="17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17" t="s">
        <v>14467</v>
      </c>
      <c r="J506" s="17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17" t="s">
        <v>14998</v>
      </c>
      <c r="J507" s="17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17" t="s">
        <v>15001</v>
      </c>
      <c r="J508" s="17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17" t="s">
        <v>15221</v>
      </c>
      <c r="J509" s="17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17" t="s">
        <v>15224</v>
      </c>
      <c r="J510" s="17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17" t="s">
        <v>15227</v>
      </c>
      <c r="J511" s="17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17" t="s">
        <v>15230</v>
      </c>
      <c r="J512" s="17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17" t="s">
        <v>15233</v>
      </c>
      <c r="J513" s="17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17" t="s">
        <v>15398</v>
      </c>
      <c r="J514" s="17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17" t="s">
        <v>15401</v>
      </c>
      <c r="J515" s="17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17" t="s">
        <v>15404</v>
      </c>
      <c r="J516" s="17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17" t="s">
        <v>15407</v>
      </c>
      <c r="J517" s="17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17" t="s">
        <v>15916</v>
      </c>
      <c r="J518" s="17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17" t="s">
        <v>15934</v>
      </c>
      <c r="J519" s="17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17" t="s">
        <v>16058</v>
      </c>
      <c r="J520" s="17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17" t="s">
        <v>16061</v>
      </c>
      <c r="J521" s="17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17" t="s">
        <v>16064</v>
      </c>
      <c r="J522" s="17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17" t="s">
        <v>16067</v>
      </c>
      <c r="J523" s="17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17" t="s">
        <v>16082</v>
      </c>
      <c r="J524" s="17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17" t="s">
        <v>16100</v>
      </c>
      <c r="J525" s="17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17" t="s">
        <v>16103</v>
      </c>
      <c r="J526" s="17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17" t="s">
        <v>16127</v>
      </c>
      <c r="J527" s="17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17" t="s">
        <v>16148</v>
      </c>
      <c r="J528" s="17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17" t="s">
        <v>16196</v>
      </c>
      <c r="J529" s="17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17" t="s">
        <v>16199</v>
      </c>
      <c r="J530" s="17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17" t="s">
        <v>16202</v>
      </c>
      <c r="J531" s="17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17" t="s">
        <v>16205</v>
      </c>
      <c r="J532" s="17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17" t="s">
        <v>16208</v>
      </c>
      <c r="J533" s="17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17" t="s">
        <v>16211</v>
      </c>
      <c r="J534" s="17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17" t="s">
        <v>16214</v>
      </c>
      <c r="J535" s="17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17" t="s">
        <v>16217</v>
      </c>
      <c r="J536" s="17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17" t="s">
        <v>16265</v>
      </c>
      <c r="J537" s="17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17" t="s">
        <v>16220</v>
      </c>
      <c r="J538" s="17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17" t="s">
        <v>16223</v>
      </c>
      <c r="J539" s="17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17" t="s">
        <v>16271</v>
      </c>
      <c r="J540" s="17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17" t="s">
        <v>16274</v>
      </c>
      <c r="J541" s="17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17" t="s">
        <v>16277</v>
      </c>
      <c r="J542" s="17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17" t="s">
        <v>16130</v>
      </c>
      <c r="J543" s="17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17" t="s">
        <v>16106</v>
      </c>
      <c r="J544" s="17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17" t="s">
        <v>16109</v>
      </c>
      <c r="J545" s="17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17" t="s">
        <v>16791</v>
      </c>
      <c r="J546" s="17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17" t="s">
        <v>16872</v>
      </c>
      <c r="J547" s="17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17" t="s">
        <v>16875</v>
      </c>
      <c r="J548" s="17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17" t="s">
        <v>16878</v>
      </c>
      <c r="J549" s="17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17" t="s">
        <v>16881</v>
      </c>
      <c r="J550" s="17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17" t="s">
        <v>16884</v>
      </c>
      <c r="J551" s="17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17" t="s">
        <v>16887</v>
      </c>
      <c r="J552" s="17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17" t="s">
        <v>16890</v>
      </c>
      <c r="J553" s="17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17" t="s">
        <v>16893</v>
      </c>
      <c r="J554" s="17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17" t="s">
        <v>16737</v>
      </c>
      <c r="J555" s="17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17" t="s">
        <v>16803</v>
      </c>
      <c r="J556" s="17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17" t="s">
        <v>16743</v>
      </c>
      <c r="J557" s="17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17" t="s">
        <v>16746</v>
      </c>
      <c r="J558" s="17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17" t="s">
        <v>16809</v>
      </c>
      <c r="J559" s="17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17" t="s">
        <v>16812</v>
      </c>
      <c r="J560" s="17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17" t="s">
        <v>16967</v>
      </c>
      <c r="J561" s="17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17" t="s">
        <v>16970</v>
      </c>
      <c r="J562" s="17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17" t="s">
        <v>17139</v>
      </c>
      <c r="J563" s="17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17" t="s">
        <v>17145</v>
      </c>
      <c r="J564" s="17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17" t="s">
        <v>17124</v>
      </c>
      <c r="J565" s="17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17" t="s">
        <v>17540</v>
      </c>
      <c r="J566" s="17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17" t="s">
        <v>17354</v>
      </c>
      <c r="J567" s="17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17" t="s">
        <v>17357</v>
      </c>
      <c r="J568" s="17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17" t="s">
        <v>17360</v>
      </c>
      <c r="J569" s="17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17" t="s">
        <v>17363</v>
      </c>
      <c r="J570" s="17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17" t="s">
        <v>17402</v>
      </c>
      <c r="J571" s="17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17" t="s">
        <v>17486</v>
      </c>
      <c r="J572" s="17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17" t="s">
        <v>17579</v>
      </c>
      <c r="J573" s="17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17" t="s">
        <v>17585</v>
      </c>
      <c r="J574" s="17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hidden="1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17" t="s">
        <v>17588</v>
      </c>
      <c r="J575" s="17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hidden="1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17" t="s">
        <v>17825</v>
      </c>
      <c r="J576" s="17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hidden="1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17" t="s">
        <v>17591</v>
      </c>
      <c r="J577" s="17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hidden="1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17" t="s">
        <v>17594</v>
      </c>
      <c r="J578" s="17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hidden="1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17" t="s">
        <v>17597</v>
      </c>
      <c r="J579" s="17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hidden="1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17" t="s">
        <v>17600</v>
      </c>
      <c r="J580" s="17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hidden="1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17" t="s">
        <v>17603</v>
      </c>
      <c r="J581" s="17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hidden="1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17" t="s">
        <v>17606</v>
      </c>
      <c r="J582" s="17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hidden="1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17" t="s">
        <v>17609</v>
      </c>
      <c r="J583" s="17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hidden="1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17" t="s">
        <v>17612</v>
      </c>
      <c r="J584" s="17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hidden="1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17" t="s">
        <v>17615</v>
      </c>
      <c r="J585" s="17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hidden="1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17" t="s">
        <v>17618</v>
      </c>
      <c r="J586" s="17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hidden="1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17" t="s">
        <v>17621</v>
      </c>
      <c r="J587" s="17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hidden="1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17" t="s">
        <v>17624</v>
      </c>
      <c r="J588" s="17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hidden="1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17" t="s">
        <v>17627</v>
      </c>
      <c r="J589" s="17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hidden="1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17" t="s">
        <v>17630</v>
      </c>
      <c r="J590" s="17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hidden="1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17" t="s">
        <v>17633</v>
      </c>
      <c r="J591" s="17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hidden="1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17" t="s">
        <v>17636</v>
      </c>
      <c r="J592" s="17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hidden="1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17" t="s">
        <v>17639</v>
      </c>
      <c r="J593" s="17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hidden="1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17" t="s">
        <v>17642</v>
      </c>
      <c r="J594" s="17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hidden="1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17" t="s">
        <v>17645</v>
      </c>
      <c r="J595" s="17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hidden="1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17" t="s">
        <v>17408</v>
      </c>
      <c r="J596" s="17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hidden="1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17" t="s">
        <v>17375</v>
      </c>
      <c r="J597" s="17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hidden="1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17" t="s">
        <v>17378</v>
      </c>
      <c r="J598" s="17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hidden="1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17" t="s">
        <v>17648</v>
      </c>
      <c r="J599" s="17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hidden="1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17" t="s">
        <v>17735</v>
      </c>
      <c r="J600" s="17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hidden="1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17" t="s">
        <v>18021</v>
      </c>
      <c r="J601" s="17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hidden="1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17" t="s">
        <v>18024</v>
      </c>
      <c r="J602" s="17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hidden="1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17" t="s">
        <v>18027</v>
      </c>
      <c r="J603" s="17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hidden="1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17" t="s">
        <v>18030</v>
      </c>
      <c r="J604" s="17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hidden="1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17" t="s">
        <v>18033</v>
      </c>
      <c r="J605" s="17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hidden="1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17" t="s">
        <v>18039</v>
      </c>
      <c r="J606" s="17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hidden="1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17" t="s">
        <v>18042</v>
      </c>
      <c r="J607" s="17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hidden="1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17" t="s">
        <v>18292</v>
      </c>
      <c r="J608" s="17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hidden="1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17" t="s">
        <v>18295</v>
      </c>
      <c r="J609" s="17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hidden="1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17" t="s">
        <v>18493</v>
      </c>
      <c r="J610" s="17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hidden="1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17" t="s">
        <v>18496</v>
      </c>
      <c r="J611" s="17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hidden="1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17" t="s">
        <v>18175</v>
      </c>
      <c r="J612" s="17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hidden="1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17" t="s">
        <v>18178</v>
      </c>
      <c r="J613" s="17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hidden="1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17" t="s">
        <v>18499</v>
      </c>
      <c r="J614" s="17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hidden="1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17" t="s">
        <v>18181</v>
      </c>
      <c r="J615" s="17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hidden="1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17" t="s">
        <v>18502</v>
      </c>
      <c r="J616" s="17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hidden="1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17" t="s">
        <v>18184</v>
      </c>
      <c r="J617" s="17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hidden="1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17" t="s">
        <v>18187</v>
      </c>
      <c r="J618" s="17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hidden="1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17" t="s">
        <v>18190</v>
      </c>
      <c r="J619" s="17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hidden="1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17" t="s">
        <v>18508</v>
      </c>
      <c r="J620" s="17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hidden="1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17" t="s">
        <v>18511</v>
      </c>
      <c r="J621" s="17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hidden="1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17" t="s">
        <v>18193</v>
      </c>
      <c r="J622" s="17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hidden="1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17" t="s">
        <v>18064</v>
      </c>
      <c r="J623" s="17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hidden="1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17" t="s">
        <v>18517</v>
      </c>
      <c r="J624" s="17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hidden="1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17" t="s">
        <v>18520</v>
      </c>
      <c r="J625" s="17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hidden="1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17" t="s">
        <v>18526</v>
      </c>
      <c r="J626" s="17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hidden="1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17" t="s">
        <v>18529</v>
      </c>
      <c r="J627" s="17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hidden="1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17" t="s">
        <v>18532</v>
      </c>
      <c r="J628" s="17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hidden="1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17" t="s">
        <v>18535</v>
      </c>
      <c r="J629" s="17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hidden="1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17" t="s">
        <v>18067</v>
      </c>
      <c r="J630" s="17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hidden="1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17" t="s">
        <v>18538</v>
      </c>
      <c r="J631" s="17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hidden="1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17" t="s">
        <v>18541</v>
      </c>
      <c r="J632" s="17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hidden="1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17" t="s">
        <v>18544</v>
      </c>
      <c r="J633" s="17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hidden="1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17" t="s">
        <v>18547</v>
      </c>
      <c r="J634" s="17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hidden="1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17" t="s">
        <v>18550</v>
      </c>
      <c r="J635" s="17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hidden="1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17" t="s">
        <v>18199</v>
      </c>
      <c r="J636" s="17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hidden="1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17" t="s">
        <v>18202</v>
      </c>
      <c r="J637" s="17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hidden="1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17" t="s">
        <v>18205</v>
      </c>
      <c r="J638" s="17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hidden="1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17" t="s">
        <v>18208</v>
      </c>
      <c r="J639" s="17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hidden="1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17" t="s">
        <v>18211</v>
      </c>
      <c r="J640" s="17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hidden="1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17" t="s">
        <v>18073</v>
      </c>
      <c r="J641" s="17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hidden="1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17" t="s">
        <v>17771</v>
      </c>
      <c r="J642" s="17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hidden="1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17" t="s">
        <v>17774</v>
      </c>
      <c r="J643" s="17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hidden="1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17" t="s">
        <v>18586</v>
      </c>
      <c r="J644" s="17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hidden="1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17" t="s">
        <v>18589</v>
      </c>
      <c r="J645" s="17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hidden="1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17" t="s">
        <v>18592</v>
      </c>
      <c r="J646" s="17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hidden="1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17" t="s">
        <v>18595</v>
      </c>
      <c r="J647" s="17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hidden="1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17" t="s">
        <v>18085</v>
      </c>
      <c r="J648" s="17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hidden="1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17" t="s">
        <v>18693</v>
      </c>
      <c r="J649" s="17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hidden="1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17" t="s">
        <v>18696</v>
      </c>
      <c r="J650" s="17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hidden="1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17" t="s">
        <v>18358</v>
      </c>
      <c r="J651" s="17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hidden="1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17" t="s">
        <v>18361</v>
      </c>
      <c r="J652" s="17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hidden="1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17" t="s">
        <v>18364</v>
      </c>
      <c r="J653" s="17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hidden="1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17" t="s">
        <v>18882</v>
      </c>
      <c r="J654" s="17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hidden="1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17" t="s">
        <v>18705</v>
      </c>
      <c r="J655" s="17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hidden="1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17" t="s">
        <v>18900</v>
      </c>
      <c r="J656" s="17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hidden="1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17" t="s">
        <v>18903</v>
      </c>
      <c r="J657" s="17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hidden="1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17" t="s">
        <v>19217</v>
      </c>
      <c r="J658" s="17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hidden="1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17" t="s">
        <v>19220</v>
      </c>
      <c r="J659" s="17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hidden="1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17" t="s">
        <v>19223</v>
      </c>
      <c r="J660" s="17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hidden="1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17" t="s">
        <v>19226</v>
      </c>
      <c r="J661" s="17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hidden="1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17" t="s">
        <v>19229</v>
      </c>
      <c r="J662" s="17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hidden="1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17" t="s">
        <v>19232</v>
      </c>
      <c r="J663" s="17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hidden="1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17" t="s">
        <v>19235</v>
      </c>
      <c r="J664" s="17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hidden="1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17" t="s">
        <v>19238</v>
      </c>
      <c r="J665" s="17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hidden="1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17" t="s">
        <v>19244</v>
      </c>
      <c r="J666" s="17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hidden="1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17" t="s">
        <v>18729</v>
      </c>
      <c r="J667" s="17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hidden="1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17" t="s">
        <v>19085</v>
      </c>
      <c r="J668" s="17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hidden="1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17" t="s">
        <v>19337</v>
      </c>
      <c r="J669" s="17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hidden="1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17" t="s">
        <v>19340</v>
      </c>
      <c r="J670" s="17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hidden="1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17" t="s">
        <v>19343</v>
      </c>
      <c r="J671" s="17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hidden="1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17" t="s">
        <v>19346</v>
      </c>
      <c r="J672" s="17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hidden="1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17" t="s">
        <v>19349</v>
      </c>
      <c r="J673" s="17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hidden="1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17" t="s">
        <v>19352</v>
      </c>
      <c r="J674" s="17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hidden="1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17" t="s">
        <v>19283</v>
      </c>
      <c r="J675" s="17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hidden="1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17" t="s">
        <v>19262</v>
      </c>
      <c r="J676" s="17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hidden="1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17" t="s">
        <v>19286</v>
      </c>
      <c r="J677" s="17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hidden="1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17" t="s">
        <v>19289</v>
      </c>
      <c r="J678" s="17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hidden="1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17" t="s">
        <v>19292</v>
      </c>
      <c r="J679" s="17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hidden="1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17" t="s">
        <v>19265</v>
      </c>
      <c r="J680" s="17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hidden="1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17" t="s">
        <v>19295</v>
      </c>
      <c r="J681" s="17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hidden="1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17" t="s">
        <v>19298</v>
      </c>
      <c r="J682" s="17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hidden="1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17" t="s">
        <v>19268</v>
      </c>
      <c r="J683" s="17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hidden="1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17" t="s">
        <v>19091</v>
      </c>
      <c r="J684" s="17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hidden="1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17" t="s">
        <v>19094</v>
      </c>
      <c r="J685" s="17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hidden="1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17" t="s">
        <v>19682</v>
      </c>
      <c r="J686" s="17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hidden="1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17" t="s">
        <v>19685</v>
      </c>
      <c r="J687" s="17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hidden="1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17" t="s">
        <v>19688</v>
      </c>
      <c r="J688" s="17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hidden="1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17" t="s">
        <v>19691</v>
      </c>
      <c r="J689" s="17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hidden="1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17" t="s">
        <v>19694</v>
      </c>
      <c r="J690" s="17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hidden="1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17" t="s">
        <v>19616</v>
      </c>
      <c r="J691" s="17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hidden="1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17" t="s">
        <v>19697</v>
      </c>
      <c r="J692" s="17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hidden="1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17" t="s">
        <v>19700</v>
      </c>
      <c r="J693" s="17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hidden="1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17" t="s">
        <v>19706</v>
      </c>
      <c r="J694" s="17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hidden="1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17" t="s">
        <v>19709</v>
      </c>
      <c r="J695" s="17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hidden="1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17" t="s">
        <v>19712</v>
      </c>
      <c r="J696" s="17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hidden="1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17" t="s">
        <v>19715</v>
      </c>
      <c r="J697" s="17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hidden="1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17" t="s">
        <v>19619</v>
      </c>
      <c r="J698" s="17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hidden="1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17" t="s">
        <v>19721</v>
      </c>
      <c r="J699" s="17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hidden="1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17" t="s">
        <v>19724</v>
      </c>
      <c r="J700" s="17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hidden="1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17" t="s">
        <v>19727</v>
      </c>
      <c r="J701" s="17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hidden="1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17" t="s">
        <v>19730</v>
      </c>
      <c r="J702" s="17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hidden="1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17" t="s">
        <v>19547</v>
      </c>
      <c r="J703" s="17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hidden="1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17" t="s">
        <v>19550</v>
      </c>
      <c r="J704" s="17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hidden="1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17" t="s">
        <v>19553</v>
      </c>
      <c r="J705" s="17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hidden="1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17" t="s">
        <v>19556</v>
      </c>
      <c r="J706" s="17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hidden="1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17" t="s">
        <v>19109</v>
      </c>
      <c r="J707" s="17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hidden="1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17" t="s">
        <v>19559</v>
      </c>
      <c r="J708" s="17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hidden="1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17" t="s">
        <v>19562</v>
      </c>
      <c r="J709" s="17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hidden="1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17" t="s">
        <v>19565</v>
      </c>
      <c r="J710" s="17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hidden="1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17" t="s">
        <v>19568</v>
      </c>
      <c r="J711" s="17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hidden="1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17" t="s">
        <v>19571</v>
      </c>
      <c r="J712" s="17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hidden="1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17" t="s">
        <v>19763</v>
      </c>
      <c r="J713" s="17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hidden="1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17" t="s">
        <v>19766</v>
      </c>
      <c r="J714" s="17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hidden="1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17" t="s">
        <v>19397</v>
      </c>
      <c r="J715" s="17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hidden="1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17" t="s">
        <v>19574</v>
      </c>
      <c r="J716" s="17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hidden="1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17" t="s">
        <v>19577</v>
      </c>
      <c r="J717" s="17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hidden="1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17" t="s">
        <v>19580</v>
      </c>
      <c r="J718" s="17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hidden="1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17" t="s">
        <v>19583</v>
      </c>
      <c r="J719" s="17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hidden="1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17" t="s">
        <v>19586</v>
      </c>
      <c r="J720" s="17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hidden="1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17" t="s">
        <v>19673</v>
      </c>
      <c r="J721" s="17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hidden="1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17" t="s">
        <v>19403</v>
      </c>
      <c r="J722" s="17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hidden="1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17" t="s">
        <v>19406</v>
      </c>
      <c r="J723" s="17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hidden="1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17" t="s">
        <v>19885</v>
      </c>
      <c r="J724" s="17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hidden="1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17" t="s">
        <v>19888</v>
      </c>
      <c r="J725" s="17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hidden="1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17" t="s">
        <v>19822</v>
      </c>
      <c r="J726" s="17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hidden="1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17" t="s">
        <v>20055</v>
      </c>
      <c r="J727" s="17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hidden="1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17" t="s">
        <v>19941</v>
      </c>
      <c r="J728" s="17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hidden="1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17" t="s">
        <v>20061</v>
      </c>
      <c r="J729" s="17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hidden="1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17" t="s">
        <v>20354</v>
      </c>
      <c r="J730" s="17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hidden="1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17" t="s">
        <v>20357</v>
      </c>
      <c r="J731" s="17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hidden="1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17" t="s">
        <v>20360</v>
      </c>
      <c r="J732" s="17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hidden="1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17" t="s">
        <v>20196</v>
      </c>
      <c r="J733" s="17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hidden="1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17" t="s">
        <v>20007</v>
      </c>
      <c r="J734" s="17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hidden="1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17" t="s">
        <v>20010</v>
      </c>
      <c r="J735" s="17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hidden="1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17" t="s">
        <v>20013</v>
      </c>
      <c r="J736" s="17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hidden="1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17" t="s">
        <v>20016</v>
      </c>
      <c r="J737" s="17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hidden="1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17" t="s">
        <v>20019</v>
      </c>
      <c r="J738" s="17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hidden="1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17" t="s">
        <v>20022</v>
      </c>
      <c r="J739" s="17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hidden="1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17" t="s">
        <v>20025</v>
      </c>
      <c r="J740" s="17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hidden="1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17" t="s">
        <v>20306</v>
      </c>
      <c r="J741" s="17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hidden="1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17" t="s">
        <v>19944</v>
      </c>
      <c r="J742" s="17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hidden="1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17" t="s">
        <v>19947</v>
      </c>
      <c r="J743" s="17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hidden="1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17" t="s">
        <v>20220</v>
      </c>
      <c r="J744" s="17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hidden="1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17" t="s">
        <v>20223</v>
      </c>
      <c r="J745" s="17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hidden="1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17" t="s">
        <v>20226</v>
      </c>
      <c r="J746" s="17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hidden="1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17" t="s">
        <v>20232</v>
      </c>
      <c r="J747" s="17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hidden="1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17" t="s">
        <v>20378</v>
      </c>
      <c r="J748" s="17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hidden="1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17" t="s">
        <v>20235</v>
      </c>
      <c r="J749" s="17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hidden="1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17" t="s">
        <v>20238</v>
      </c>
      <c r="J750" s="17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hidden="1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17" t="s">
        <v>20241</v>
      </c>
      <c r="J751" s="17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hidden="1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17" t="s">
        <v>19953</v>
      </c>
      <c r="J752" s="17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hidden="1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17" t="s">
        <v>20486</v>
      </c>
      <c r="J753" s="17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hidden="1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17" t="s">
        <v>20558</v>
      </c>
      <c r="J754" s="17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hidden="1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17" t="s">
        <v>20561</v>
      </c>
      <c r="J755" s="17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hidden="1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17" t="s">
        <v>20564</v>
      </c>
      <c r="J756" s="17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hidden="1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17" t="s">
        <v>20567</v>
      </c>
      <c r="J757" s="17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hidden="1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17" t="s">
        <v>20570</v>
      </c>
      <c r="J758" s="17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hidden="1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17" t="s">
        <v>20573</v>
      </c>
      <c r="J759" s="17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hidden="1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17" t="s">
        <v>20576</v>
      </c>
      <c r="J760" s="17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hidden="1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17" t="s">
        <v>20579</v>
      </c>
      <c r="J761" s="17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hidden="1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17" t="s">
        <v>20582</v>
      </c>
      <c r="J762" s="17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hidden="1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17" t="s">
        <v>20585</v>
      </c>
      <c r="J763" s="17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hidden="1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17" t="s">
        <v>20588</v>
      </c>
      <c r="J764" s="17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hidden="1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17" t="s">
        <v>20630</v>
      </c>
      <c r="J765" s="17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hidden="1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17" t="s">
        <v>20495</v>
      </c>
      <c r="J766" s="17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hidden="1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17" t="s">
        <v>20810</v>
      </c>
      <c r="J767" s="17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hidden="1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17" t="s">
        <v>20813</v>
      </c>
      <c r="J768" s="17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hidden="1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17" t="s">
        <v>20777</v>
      </c>
      <c r="J769" s="17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hidden="1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17" t="s">
        <v>20816</v>
      </c>
      <c r="J770" s="17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hidden="1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17" t="s">
        <v>20819</v>
      </c>
      <c r="J771" s="17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hidden="1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17" t="s">
        <v>20822</v>
      </c>
      <c r="J772" s="17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hidden="1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17" t="s">
        <v>20825</v>
      </c>
      <c r="J773" s="17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hidden="1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17" t="s">
        <v>20780</v>
      </c>
      <c r="J774" s="17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hidden="1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17" t="s">
        <v>20828</v>
      </c>
      <c r="J775" s="17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hidden="1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17" t="s">
        <v>20831</v>
      </c>
      <c r="J776" s="17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hidden="1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17" t="s">
        <v>20498</v>
      </c>
      <c r="J777" s="17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hidden="1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17" t="s">
        <v>20840</v>
      </c>
      <c r="J778" s="17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hidden="1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17" t="s">
        <v>20843</v>
      </c>
      <c r="J779" s="17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hidden="1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17" t="s">
        <v>20924</v>
      </c>
      <c r="J780" s="17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hidden="1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17" t="s">
        <v>20927</v>
      </c>
      <c r="J781" s="17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hidden="1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17" t="s">
        <v>20930</v>
      </c>
      <c r="J782" s="17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hidden="1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17" t="s">
        <v>20933</v>
      </c>
      <c r="J783" s="17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hidden="1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17" t="s">
        <v>20936</v>
      </c>
      <c r="J784" s="17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hidden="1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17" t="s">
        <v>20939</v>
      </c>
      <c r="J785" s="17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hidden="1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17" t="s">
        <v>21098</v>
      </c>
      <c r="J786" s="17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hidden="1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17" t="s">
        <v>21101</v>
      </c>
      <c r="J787" s="17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hidden="1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17" t="s">
        <v>21215</v>
      </c>
      <c r="J788" s="17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hidden="1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17" t="s">
        <v>21218</v>
      </c>
      <c r="J789" s="17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hidden="1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17" t="s">
        <v>21221</v>
      </c>
      <c r="J790" s="17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hidden="1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17" t="s">
        <v>21224</v>
      </c>
      <c r="J791" s="17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hidden="1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17" t="s">
        <v>21227</v>
      </c>
      <c r="J792" s="17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hidden="1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17" t="s">
        <v>21230</v>
      </c>
      <c r="J793" s="17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hidden="1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17" t="s">
        <v>21233</v>
      </c>
      <c r="J794" s="17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hidden="1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17" t="s">
        <v>21236</v>
      </c>
      <c r="J795" s="17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hidden="1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17" t="s">
        <v>21239</v>
      </c>
      <c r="J796" s="17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hidden="1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17" t="s">
        <v>21566</v>
      </c>
      <c r="J797" s="17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hidden="1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17" t="s">
        <v>21308</v>
      </c>
      <c r="J798" s="17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hidden="1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17" t="s">
        <v>21578</v>
      </c>
      <c r="J799" s="17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hidden="1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17" t="s">
        <v>21401</v>
      </c>
      <c r="J800" s="17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hidden="1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17" t="s">
        <v>21404</v>
      </c>
      <c r="J801" s="17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hidden="1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17" t="s">
        <v>21407</v>
      </c>
      <c r="J802" s="17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hidden="1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17" t="s">
        <v>21410</v>
      </c>
      <c r="J803" s="17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hidden="1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17" t="s">
        <v>21413</v>
      </c>
      <c r="J804" s="17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hidden="1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17" t="s">
        <v>21416</v>
      </c>
      <c r="J805" s="17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hidden="1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17" t="s">
        <v>21419</v>
      </c>
      <c r="J806" s="17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hidden="1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17" t="s">
        <v>21194</v>
      </c>
      <c r="J807" s="17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hidden="1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17" t="s">
        <v>21197</v>
      </c>
      <c r="J808" s="17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hidden="1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17" t="s">
        <v>21143</v>
      </c>
      <c r="J809" s="17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hidden="1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17" t="s">
        <v>21380</v>
      </c>
      <c r="J810" s="17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hidden="1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17" t="s">
        <v>21383</v>
      </c>
      <c r="J811" s="17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hidden="1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17" t="s">
        <v>21554</v>
      </c>
      <c r="J812" s="17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hidden="1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17" t="s">
        <v>21200</v>
      </c>
      <c r="J813" s="17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hidden="1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17" t="s">
        <v>21203</v>
      </c>
      <c r="J814" s="17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hidden="1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17" t="s">
        <v>21557</v>
      </c>
      <c r="J815" s="17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hidden="1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17" t="s">
        <v>21248</v>
      </c>
      <c r="J816" s="17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hidden="1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17" t="s">
        <v>21251</v>
      </c>
      <c r="J817" s="17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hidden="1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17" t="s">
        <v>21155</v>
      </c>
      <c r="J818" s="17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hidden="1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17" t="s">
        <v>21131</v>
      </c>
      <c r="J819" s="17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hidden="1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17" t="s">
        <v>21173</v>
      </c>
      <c r="J820" s="17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hidden="1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17" t="s">
        <v>21612</v>
      </c>
      <c r="J821" s="17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hidden="1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17" t="s">
        <v>21615</v>
      </c>
      <c r="J822" s="17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hidden="1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17" t="s">
        <v>21699</v>
      </c>
      <c r="J823" s="17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hidden="1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17" t="s">
        <v>21702</v>
      </c>
      <c r="J824" s="17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hidden="1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17" t="s">
        <v>21837</v>
      </c>
      <c r="J825" s="17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hidden="1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17" t="s">
        <v>21840</v>
      </c>
      <c r="J826" s="17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hidden="1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17" t="s">
        <v>21843</v>
      </c>
      <c r="J827" s="17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hidden="1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17" t="s">
        <v>21846</v>
      </c>
      <c r="J828" s="17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hidden="1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17" t="s">
        <v>21708</v>
      </c>
      <c r="J829" s="17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hidden="1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17" t="s">
        <v>21618</v>
      </c>
      <c r="J830" s="17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hidden="1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17" t="s">
        <v>21621</v>
      </c>
      <c r="J831" s="17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hidden="1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17" t="s">
        <v>21624</v>
      </c>
      <c r="J832" s="17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hidden="1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17" t="s">
        <v>21627</v>
      </c>
      <c r="J833" s="17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hidden="1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17" t="s">
        <v>21630</v>
      </c>
      <c r="J834" s="17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hidden="1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17" t="s">
        <v>21633</v>
      </c>
      <c r="J835" s="17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hidden="1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17" t="s">
        <v>21636</v>
      </c>
      <c r="J836" s="17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hidden="1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17" t="s">
        <v>21711</v>
      </c>
      <c r="J837" s="17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hidden="1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17" t="s">
        <v>21744</v>
      </c>
      <c r="J838" s="17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hidden="1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17" t="s">
        <v>21747</v>
      </c>
      <c r="J839" s="17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hidden="1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17" t="s">
        <v>21639</v>
      </c>
      <c r="J840" s="17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hidden="1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17" t="s">
        <v>21642</v>
      </c>
      <c r="J841" s="17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hidden="1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17" t="s">
        <v>21645</v>
      </c>
      <c r="J842" s="17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hidden="1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17" t="s">
        <v>21648</v>
      </c>
      <c r="J843" s="17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hidden="1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17" t="s">
        <v>21651</v>
      </c>
      <c r="J844" s="17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hidden="1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17" t="s">
        <v>21717</v>
      </c>
      <c r="J845" s="17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hidden="1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17" t="s">
        <v>21759</v>
      </c>
      <c r="J846" s="17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hidden="1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17" t="s">
        <v>21654</v>
      </c>
      <c r="J847" s="17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hidden="1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17" t="s">
        <v>22076</v>
      </c>
      <c r="J848" s="17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hidden="1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17" t="s">
        <v>22079</v>
      </c>
      <c r="J849" s="17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hidden="1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17" t="s">
        <v>22349</v>
      </c>
      <c r="J850" s="17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hidden="1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17" t="s">
        <v>22352</v>
      </c>
      <c r="J851" s="17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hidden="1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17" t="s">
        <v>22355</v>
      </c>
      <c r="J852" s="17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hidden="1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17" t="s">
        <v>22358</v>
      </c>
      <c r="J853" s="17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hidden="1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17" t="s">
        <v>22361</v>
      </c>
      <c r="J854" s="17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hidden="1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17" t="s">
        <v>22223</v>
      </c>
      <c r="J855" s="17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hidden="1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17" t="s">
        <v>22226</v>
      </c>
      <c r="J856" s="17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hidden="1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17" t="s">
        <v>22229</v>
      </c>
      <c r="J857" s="17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hidden="1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17" t="s">
        <v>22232</v>
      </c>
      <c r="J858" s="17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hidden="1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17" t="s">
        <v>22235</v>
      </c>
      <c r="J859" s="17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hidden="1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17" t="s">
        <v>22238</v>
      </c>
      <c r="J860" s="17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hidden="1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17" t="s">
        <v>22241</v>
      </c>
      <c r="J861" s="17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hidden="1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17" t="s">
        <v>22244</v>
      </c>
      <c r="J862" s="17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hidden="1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17" t="s">
        <v>22247</v>
      </c>
      <c r="J863" s="17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hidden="1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17" t="s">
        <v>22250</v>
      </c>
      <c r="J864" s="17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hidden="1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17" t="s">
        <v>22253</v>
      </c>
      <c r="J865" s="17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hidden="1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17" t="s">
        <v>22256</v>
      </c>
      <c r="J866" s="17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hidden="1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17" t="s">
        <v>22418</v>
      </c>
      <c r="J867" s="17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hidden="1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17" t="s">
        <v>22421</v>
      </c>
      <c r="J868" s="17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hidden="1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17" t="s">
        <v>22424</v>
      </c>
      <c r="J869" s="17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hidden="1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17" t="s">
        <v>22427</v>
      </c>
      <c r="J870" s="17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hidden="1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17" t="s">
        <v>22430</v>
      </c>
      <c r="J871" s="17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hidden="1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17" t="s">
        <v>22433</v>
      </c>
      <c r="J872" s="17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hidden="1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17" t="s">
        <v>22436</v>
      </c>
      <c r="J873" s="17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hidden="1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17" t="s">
        <v>22439</v>
      </c>
      <c r="J874" s="17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hidden="1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17" t="s">
        <v>22442</v>
      </c>
      <c r="J875" s="17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hidden="1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17" t="s">
        <v>22445</v>
      </c>
      <c r="J876" s="17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hidden="1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17" t="s">
        <v>22448</v>
      </c>
      <c r="J877" s="17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hidden="1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17" t="s">
        <v>22451</v>
      </c>
      <c r="J878" s="17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hidden="1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17" t="s">
        <v>22454</v>
      </c>
      <c r="J879" s="17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hidden="1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17" t="s">
        <v>22457</v>
      </c>
      <c r="J880" s="17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hidden="1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17" t="s">
        <v>22460</v>
      </c>
      <c r="J881" s="17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hidden="1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17" t="s">
        <v>22463</v>
      </c>
      <c r="J882" s="17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hidden="1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17" t="s">
        <v>22466</v>
      </c>
      <c r="J883" s="17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hidden="1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17" t="s">
        <v>22469</v>
      </c>
      <c r="J884" s="17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hidden="1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17" t="s">
        <v>22472</v>
      </c>
      <c r="J885" s="17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hidden="1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17" t="s">
        <v>22475</v>
      </c>
      <c r="J886" s="17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hidden="1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17" t="s">
        <v>22109</v>
      </c>
      <c r="J887" s="17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hidden="1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17" t="s">
        <v>22094</v>
      </c>
      <c r="J888" s="17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hidden="1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17" t="s">
        <v>22097</v>
      </c>
      <c r="J889" s="17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hidden="1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17" t="s">
        <v>22112</v>
      </c>
      <c r="J890" s="17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hidden="1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17" t="s">
        <v>22376</v>
      </c>
      <c r="J891" s="17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hidden="1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17" t="s">
        <v>22379</v>
      </c>
      <c r="J892" s="17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hidden="1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17" t="s">
        <v>22382</v>
      </c>
      <c r="J893" s="17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hidden="1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17" t="s">
        <v>22385</v>
      </c>
      <c r="J894" s="17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hidden="1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17" t="s">
        <v>22391</v>
      </c>
      <c r="J895" s="17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hidden="1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17" t="s">
        <v>22274</v>
      </c>
      <c r="J896" s="17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hidden="1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17" t="s">
        <v>22277</v>
      </c>
      <c r="J897" s="17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hidden="1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17" t="s">
        <v>22280</v>
      </c>
      <c r="J898" s="17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hidden="1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17" t="s">
        <v>22283</v>
      </c>
      <c r="J899" s="17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hidden="1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17" t="s">
        <v>22289</v>
      </c>
      <c r="J900" s="17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hidden="1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17" t="s">
        <v>22292</v>
      </c>
      <c r="J901" s="17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hidden="1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17" t="s">
        <v>22307</v>
      </c>
      <c r="J902" s="17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hidden="1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17" t="s">
        <v>22007</v>
      </c>
      <c r="J903" s="17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hidden="1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17" t="s">
        <v>22034</v>
      </c>
      <c r="J904" s="17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hidden="1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17" t="s">
        <v>22130</v>
      </c>
      <c r="J905" s="17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hidden="1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17" t="s">
        <v>22133</v>
      </c>
      <c r="J906" s="17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hidden="1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17" t="s">
        <v>22136</v>
      </c>
      <c r="J907" s="17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hidden="1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17" t="s">
        <v>22139</v>
      </c>
      <c r="J908" s="17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hidden="1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17" t="s">
        <v>22142</v>
      </c>
      <c r="J909" s="17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hidden="1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17" t="s">
        <v>22565</v>
      </c>
      <c r="J910" s="17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hidden="1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17" t="s">
        <v>22835</v>
      </c>
      <c r="J911" s="17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hidden="1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17" t="s">
        <v>22838</v>
      </c>
      <c r="J912" s="17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hidden="1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17" t="s">
        <v>22646</v>
      </c>
      <c r="J913" s="17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hidden="1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17" t="s">
        <v>22880</v>
      </c>
      <c r="J914" s="17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hidden="1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17" t="s">
        <v>22721</v>
      </c>
      <c r="J915" s="17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hidden="1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17" t="s">
        <v>22655</v>
      </c>
      <c r="J916" s="17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hidden="1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17" t="s">
        <v>23077</v>
      </c>
      <c r="J917" s="17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hidden="1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17" t="s">
        <v>22661</v>
      </c>
      <c r="J918" s="17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hidden="1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17" t="s">
        <v>22622</v>
      </c>
      <c r="J919" s="17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hidden="1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17" t="s">
        <v>22625</v>
      </c>
      <c r="J920" s="17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hidden="1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17" t="s">
        <v>22685</v>
      </c>
      <c r="J921" s="17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hidden="1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17" t="s">
        <v>22977</v>
      </c>
      <c r="J922" s="17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hidden="1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17" t="s">
        <v>22700</v>
      </c>
      <c r="J923" s="17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hidden="1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17" t="s">
        <v>22899</v>
      </c>
      <c r="J924" s="17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hidden="1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17" t="s">
        <v>22902</v>
      </c>
      <c r="J925" s="17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hidden="1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17" t="s">
        <v>22643</v>
      </c>
      <c r="J926" s="17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hidden="1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17" t="s">
        <v>22733</v>
      </c>
      <c r="J927" s="17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hidden="1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17" t="s">
        <v>23086</v>
      </c>
      <c r="J928" s="17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hidden="1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17" t="s">
        <v>23089</v>
      </c>
      <c r="J929" s="17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hidden="1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17" t="s">
        <v>23146</v>
      </c>
      <c r="J930" s="17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hidden="1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17" t="s">
        <v>23149</v>
      </c>
      <c r="J931" s="17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hidden="1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17" t="s">
        <v>23263</v>
      </c>
      <c r="J932" s="17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hidden="1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17" t="s">
        <v>23266</v>
      </c>
      <c r="J933" s="17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hidden="1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17" t="s">
        <v>23269</v>
      </c>
      <c r="J934" s="17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hidden="1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17" t="s">
        <v>23272</v>
      </c>
      <c r="J935" s="17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hidden="1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17" t="s">
        <v>23659</v>
      </c>
      <c r="J936" s="17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hidden="1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17" t="s">
        <v>23665</v>
      </c>
      <c r="J937" s="17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hidden="1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17" t="s">
        <v>23275</v>
      </c>
      <c r="J938" s="17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hidden="1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17" t="s">
        <v>23278</v>
      </c>
      <c r="J939" s="17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hidden="1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17" t="s">
        <v>23281</v>
      </c>
      <c r="J940" s="17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hidden="1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17" t="s">
        <v>23284</v>
      </c>
      <c r="J941" s="17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hidden="1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17" t="s">
        <v>23287</v>
      </c>
      <c r="J942" s="17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hidden="1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17" t="s">
        <v>23290</v>
      </c>
      <c r="J943" s="17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hidden="1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17" t="s">
        <v>23296</v>
      </c>
      <c r="J944" s="17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hidden="1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17" t="s">
        <v>23299</v>
      </c>
      <c r="J945" s="17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hidden="1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17" t="s">
        <v>23305</v>
      </c>
      <c r="J946" s="17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hidden="1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17" t="s">
        <v>23308</v>
      </c>
      <c r="J947" s="17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hidden="1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17" t="s">
        <v>23311</v>
      </c>
      <c r="J948" s="17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hidden="1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17" t="s">
        <v>23314</v>
      </c>
      <c r="J949" s="17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hidden="1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17" t="s">
        <v>23317</v>
      </c>
      <c r="J950" s="17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hidden="1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17" t="s">
        <v>23320</v>
      </c>
      <c r="J951" s="17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hidden="1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17" t="s">
        <v>23323</v>
      </c>
      <c r="J952" s="17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hidden="1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17" t="s">
        <v>23326</v>
      </c>
      <c r="J953" s="17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hidden="1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17" t="s">
        <v>23332</v>
      </c>
      <c r="J954" s="17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hidden="1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17" t="s">
        <v>23335</v>
      </c>
      <c r="J955" s="17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hidden="1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17" t="s">
        <v>23338</v>
      </c>
      <c r="J956" s="17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hidden="1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17" t="s">
        <v>23668</v>
      </c>
      <c r="J957" s="17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hidden="1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17" t="s">
        <v>23152</v>
      </c>
      <c r="J958" s="17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hidden="1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17" t="s">
        <v>23155</v>
      </c>
      <c r="J959" s="17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hidden="1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17" t="s">
        <v>23368</v>
      </c>
      <c r="J960" s="17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hidden="1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17" t="s">
        <v>23374</v>
      </c>
      <c r="J961" s="17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hidden="1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17" t="s">
        <v>23377</v>
      </c>
      <c r="J962" s="17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hidden="1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17" t="s">
        <v>23380</v>
      </c>
      <c r="J963" s="17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hidden="1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17" t="s">
        <v>23383</v>
      </c>
      <c r="J964" s="17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hidden="1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17" t="s">
        <v>23386</v>
      </c>
      <c r="J965" s="17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hidden="1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17" t="s">
        <v>23392</v>
      </c>
      <c r="J966" s="17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hidden="1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17" t="s">
        <v>23395</v>
      </c>
      <c r="J967" s="17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hidden="1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17" t="s">
        <v>23398</v>
      </c>
      <c r="J968" s="17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hidden="1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17" t="s">
        <v>23401</v>
      </c>
      <c r="J969" s="17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hidden="1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17" t="s">
        <v>23404</v>
      </c>
      <c r="J970" s="17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hidden="1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17" t="s">
        <v>23407</v>
      </c>
      <c r="J971" s="17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hidden="1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17" t="s">
        <v>23410</v>
      </c>
      <c r="J972" s="17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hidden="1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17" t="s">
        <v>23413</v>
      </c>
      <c r="J973" s="17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hidden="1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17" t="s">
        <v>23416</v>
      </c>
      <c r="J974" s="17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hidden="1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17" t="s">
        <v>23419</v>
      </c>
      <c r="J975" s="17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hidden="1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17" t="s">
        <v>23422</v>
      </c>
      <c r="J976" s="17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hidden="1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17" t="s">
        <v>23425</v>
      </c>
      <c r="J977" s="17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hidden="1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17" t="s">
        <v>23428</v>
      </c>
      <c r="J978" s="17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hidden="1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17" t="s">
        <v>23431</v>
      </c>
      <c r="J979" s="17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hidden="1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17" t="s">
        <v>23158</v>
      </c>
      <c r="J980" s="17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hidden="1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17" t="s">
        <v>23122</v>
      </c>
      <c r="J981" s="17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hidden="1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17" t="s">
        <v>23509</v>
      </c>
      <c r="J982" s="17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hidden="1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17" t="s">
        <v>23530</v>
      </c>
      <c r="J983" s="17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hidden="1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17" t="s">
        <v>23167</v>
      </c>
      <c r="J984" s="17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hidden="1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17" t="s">
        <v>23706</v>
      </c>
      <c r="J985" s="17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hidden="1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17" t="s">
        <v>23730</v>
      </c>
      <c r="J986" s="17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hidden="1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17" t="s">
        <v>23931</v>
      </c>
      <c r="J987" s="17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hidden="1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17" t="s">
        <v>23970</v>
      </c>
      <c r="J988" s="17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hidden="1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17" t="s">
        <v>23886</v>
      </c>
      <c r="J989" s="17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hidden="1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17" t="s">
        <v>23889</v>
      </c>
      <c r="J990" s="17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hidden="1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17" t="s">
        <v>23895</v>
      </c>
      <c r="J991" s="17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hidden="1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17" t="s">
        <v>23898</v>
      </c>
      <c r="J992" s="17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hidden="1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17" t="s">
        <v>23901</v>
      </c>
      <c r="J993" s="17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hidden="1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17" t="s">
        <v>24036</v>
      </c>
      <c r="J994" s="17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hidden="1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17" t="s">
        <v>23982</v>
      </c>
      <c r="J995" s="17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hidden="1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17" t="s">
        <v>24003</v>
      </c>
      <c r="J996" s="17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hidden="1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17" t="s">
        <v>24305</v>
      </c>
      <c r="J997" s="17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hidden="1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17" t="s">
        <v>23988</v>
      </c>
      <c r="J998" s="17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hidden="1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17" t="s">
        <v>24006</v>
      </c>
      <c r="J999" s="17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hidden="1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17" t="s">
        <v>24021</v>
      </c>
      <c r="J1000" s="17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hidden="1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17" t="s">
        <v>24024</v>
      </c>
      <c r="J1001" s="17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hidden="1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17" t="s">
        <v>23997</v>
      </c>
      <c r="J1002" s="17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hidden="1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17" t="s">
        <v>24318</v>
      </c>
      <c r="J1003" s="17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hidden="1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17" t="s">
        <v>24375</v>
      </c>
      <c r="J1004" s="17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hidden="1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17" t="s">
        <v>24579</v>
      </c>
      <c r="J1005" s="17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hidden="1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17" t="s">
        <v>24582</v>
      </c>
      <c r="J1006" s="17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hidden="1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17" t="s">
        <v>24783</v>
      </c>
      <c r="J1007" s="17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hidden="1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17" t="s">
        <v>24585</v>
      </c>
      <c r="J1008" s="17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hidden="1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17" t="s">
        <v>24786</v>
      </c>
      <c r="J1009" s="17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hidden="1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17" t="s">
        <v>24588</v>
      </c>
      <c r="J1010" s="17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hidden="1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17" t="s">
        <v>24591</v>
      </c>
      <c r="J1011" s="17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hidden="1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17" t="s">
        <v>24794</v>
      </c>
      <c r="J1012" s="17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hidden="1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17" t="s">
        <v>24594</v>
      </c>
      <c r="J1013" s="17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hidden="1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17" t="s">
        <v>24324</v>
      </c>
      <c r="J1014" s="17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hidden="1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17" t="s">
        <v>24327</v>
      </c>
      <c r="J1015" s="17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hidden="1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17" t="s">
        <v>24330</v>
      </c>
      <c r="J1016" s="17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hidden="1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17" t="s">
        <v>24399</v>
      </c>
      <c r="J1017" s="17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hidden="1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17" t="s">
        <v>24558</v>
      </c>
      <c r="J1018" s="17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hidden="1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17" t="s">
        <v>24860</v>
      </c>
      <c r="J1019" s="17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hidden="1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17" t="s">
        <v>24696</v>
      </c>
      <c r="J1020" s="17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hidden="1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17" t="s">
        <v>24402</v>
      </c>
      <c r="J1021" s="17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hidden="1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17" t="s">
        <v>24600</v>
      </c>
      <c r="J1022" s="17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hidden="1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17" t="s">
        <v>24603</v>
      </c>
      <c r="J1023" s="17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hidden="1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17" t="s">
        <v>24606</v>
      </c>
      <c r="J1024" s="17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hidden="1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17" t="s">
        <v>24609</v>
      </c>
      <c r="J1025" s="17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hidden="1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17" t="s">
        <v>24863</v>
      </c>
      <c r="J1026" s="17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hidden="1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17" t="s">
        <v>24648</v>
      </c>
      <c r="J1027" s="17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hidden="1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17" t="s">
        <v>24866</v>
      </c>
      <c r="J1028" s="17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hidden="1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17" t="s">
        <v>24405</v>
      </c>
      <c r="J1029" s="17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hidden="1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17" t="s">
        <v>24800</v>
      </c>
      <c r="J1030" s="17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hidden="1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17" t="s">
        <v>24615</v>
      </c>
      <c r="J1031" s="17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hidden="1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17" t="s">
        <v>24803</v>
      </c>
      <c r="J1032" s="17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hidden="1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17" t="s">
        <v>24806</v>
      </c>
      <c r="J1033" s="17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hidden="1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17" t="s">
        <v>24809</v>
      </c>
      <c r="J1034" s="17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hidden="1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17" t="s">
        <v>24812</v>
      </c>
      <c r="J1035" s="17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hidden="1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17" t="s">
        <v>24408</v>
      </c>
      <c r="J1036" s="17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hidden="1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17" t="s">
        <v>24366</v>
      </c>
      <c r="J1037" s="17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hidden="1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17" t="s">
        <v>24417</v>
      </c>
      <c r="J1038" s="17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hidden="1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17" t="s">
        <v>24369</v>
      </c>
      <c r="J1039" s="17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hidden="1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17" t="s">
        <v>24423</v>
      </c>
      <c r="J1040" s="17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hidden="1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17" t="s">
        <v>24982</v>
      </c>
      <c r="J1041" s="17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hidden="1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17" t="s">
        <v>24928</v>
      </c>
      <c r="J1042" s="17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hidden="1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17" t="s">
        <v>25021</v>
      </c>
      <c r="J1043" s="17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hidden="1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17" t="s">
        <v>24931</v>
      </c>
      <c r="J1044" s="17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hidden="1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17" t="s">
        <v>24934</v>
      </c>
      <c r="J1045" s="17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hidden="1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17" t="s">
        <v>25027</v>
      </c>
      <c r="J1046" s="17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hidden="1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17" t="s">
        <v>25297</v>
      </c>
      <c r="J1047" s="17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hidden="1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17" t="s">
        <v>24964</v>
      </c>
      <c r="J1048" s="17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hidden="1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17" t="s">
        <v>24967</v>
      </c>
      <c r="J1049" s="17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hidden="1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17" t="s">
        <v>25042</v>
      </c>
      <c r="J1050" s="17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hidden="1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17" t="s">
        <v>25748</v>
      </c>
      <c r="J1051" s="17" t="s">
        <v>4876</v>
      </c>
      <c r="K1051" t="s">
        <v>25749</v>
      </c>
      <c r="L1051" t="s">
        <v>25750</v>
      </c>
      <c r="M1051" s="10"/>
      <c r="N1051" s="2" t="str">
        <f>HYPERLINK(Таблица3[[#This Row],[RelativePath]])</f>
        <v>11 Навес пилмат\GA3948333_5_20260630T185051Z.jpg</v>
      </c>
    </row>
    <row r="1052" spans="1:14" hidden="1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17" t="s">
        <v>26049</v>
      </c>
      <c r="J1052" s="17" t="s">
        <v>4849</v>
      </c>
      <c r="K1052" t="s">
        <v>26050</v>
      </c>
      <c r="L1052" t="s">
        <v>26051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hidden="1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17" t="s">
        <v>25970</v>
      </c>
      <c r="J1053" s="17" t="s">
        <v>1182</v>
      </c>
      <c r="K1053" t="s">
        <v>25971</v>
      </c>
      <c r="L1053" t="s">
        <v>25972</v>
      </c>
      <c r="M1053" s="10"/>
      <c r="N1053" s="2" t="str">
        <f>HYPERLINK(Таблица3[[#This Row],[RelativePath]])</f>
        <v>4 Крыльцо офиса\K07156189_21_20260630T190830Z.jpg</v>
      </c>
    </row>
    <row r="1054" spans="1:14" hidden="1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17" t="s">
        <v>25631</v>
      </c>
      <c r="J1054" s="17" t="s">
        <v>4883</v>
      </c>
      <c r="K1054" t="s">
        <v>25632</v>
      </c>
      <c r="L1054" t="s">
        <v>25633</v>
      </c>
      <c r="M1054" s="10"/>
      <c r="N1054" s="2" t="str">
        <f>HYPERLINK(Таблица3[[#This Row],[RelativePath]])</f>
        <v>1 Въезд на базу\GA3948333_4_20260630T191243Z.jpg</v>
      </c>
    </row>
    <row r="1055" spans="1:14" hidden="1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26069</v>
      </c>
      <c r="I1055" s="17" t="s">
        <v>25769</v>
      </c>
      <c r="J1055" s="17" t="s">
        <v>4877</v>
      </c>
      <c r="K1055" t="s">
        <v>25770</v>
      </c>
      <c r="L1055" t="s">
        <v>25771</v>
      </c>
      <c r="M1055" s="10"/>
      <c r="N1055" s="2" t="str">
        <f>HYPERLINK(Таблица3[[#This Row],[RelativePath]])</f>
        <v>10 Въезд ангар\GA3948333_6_20260630T201640Z.jpg</v>
      </c>
    </row>
    <row r="1056" spans="1:14" hidden="1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26053</v>
      </c>
      <c r="I1056" s="17" t="s">
        <v>25634</v>
      </c>
      <c r="J1056" s="17" t="s">
        <v>4883</v>
      </c>
      <c r="K1056" t="s">
        <v>25635</v>
      </c>
      <c r="L1056" t="s">
        <v>25636</v>
      </c>
      <c r="M1056" s="10"/>
      <c r="N1056" s="2" t="str">
        <f>HYPERLINK(Таблица3[[#This Row],[RelativePath]])</f>
        <v>1 Въезд на базу\GA3948333_4_20260701T075701Z.jpg</v>
      </c>
    </row>
    <row r="1057" spans="1:14" hidden="1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17" t="s">
        <v>25637</v>
      </c>
      <c r="J1057" s="17" t="s">
        <v>4883</v>
      </c>
      <c r="K1057" t="s">
        <v>25638</v>
      </c>
      <c r="L1057" t="s">
        <v>25639</v>
      </c>
      <c r="M1057" s="10"/>
      <c r="N1057" s="2" t="str">
        <f>HYPERLINK(Таблица3[[#This Row],[RelativePath]])</f>
        <v>1 Въезд на базу\GA3948333_4_20260701T075704Z.jpg</v>
      </c>
    </row>
    <row r="1058" spans="1:14" hidden="1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17" t="s">
        <v>25877</v>
      </c>
      <c r="J1058" s="17" t="s">
        <v>4874</v>
      </c>
      <c r="K1058" t="s">
        <v>25878</v>
      </c>
      <c r="L1058" t="s">
        <v>25879</v>
      </c>
      <c r="M1058" s="10"/>
      <c r="N1058" s="2" t="str">
        <f>HYPERLINK(Таблица3[[#This Row],[RelativePath]])</f>
        <v>15 Вход столярка\GA3948333_9_20260701T093352Z.jpg</v>
      </c>
    </row>
    <row r="1059" spans="1:14" hidden="1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17" t="s">
        <v>25880</v>
      </c>
      <c r="J1059" s="17" t="s">
        <v>4874</v>
      </c>
      <c r="K1059" t="s">
        <v>25881</v>
      </c>
      <c r="L1059" t="s">
        <v>25882</v>
      </c>
      <c r="M1059" s="10"/>
      <c r="N1059" s="2" t="str">
        <f>HYPERLINK(Таблица3[[#This Row],[RelativePath]])</f>
        <v>15 Вход столярка\GA3948333_9_20260701T093838Z.jpg</v>
      </c>
    </row>
    <row r="1060" spans="1:14" hidden="1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26070</v>
      </c>
      <c r="H1060" t="s">
        <v>4881</v>
      </c>
      <c r="I1060" s="17" t="s">
        <v>25775</v>
      </c>
      <c r="J1060" s="17" t="s">
        <v>4877</v>
      </c>
      <c r="K1060" t="s">
        <v>25776</v>
      </c>
      <c r="L1060" t="s">
        <v>25777</v>
      </c>
      <c r="M1060" s="10"/>
      <c r="N1060" s="2" t="str">
        <f>HYPERLINK(Таблица3[[#This Row],[RelativePath]])</f>
        <v>10 Въезд ангар\GA3948333_6_20260701T093951Z.jpg</v>
      </c>
    </row>
    <row r="1061" spans="1:14" hidden="1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26070</v>
      </c>
      <c r="H1061" t="s">
        <v>4881</v>
      </c>
      <c r="I1061" s="17" t="s">
        <v>25778</v>
      </c>
      <c r="J1061" s="17" t="s">
        <v>4877</v>
      </c>
      <c r="K1061" t="s">
        <v>25779</v>
      </c>
      <c r="L1061" t="s">
        <v>25780</v>
      </c>
      <c r="M1061" s="10"/>
      <c r="N1061" s="2" t="str">
        <f>HYPERLINK(Таблица3[[#This Row],[RelativePath]])</f>
        <v>10 Въезд ангар\GA3948333_6_20260701T094017Z.jpg</v>
      </c>
    </row>
    <row r="1062" spans="1:14" hidden="1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17" t="s">
        <v>25975</v>
      </c>
      <c r="J1062" s="17" t="s">
        <v>1182</v>
      </c>
      <c r="K1062" t="s">
        <v>25976</v>
      </c>
      <c r="L1062" t="s">
        <v>25977</v>
      </c>
      <c r="M1062" s="10"/>
      <c r="N1062" s="2" t="str">
        <f>HYPERLINK(Таблица3[[#This Row],[RelativePath]])</f>
        <v>4 Крыльцо офиса\K07156189_21_20260701T094338Z.jpg</v>
      </c>
    </row>
    <row r="1063" spans="1:14" hidden="1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17" t="s">
        <v>25978</v>
      </c>
      <c r="J1063" s="17" t="s">
        <v>1182</v>
      </c>
      <c r="K1063" t="s">
        <v>25979</v>
      </c>
      <c r="L1063" t="s">
        <v>25980</v>
      </c>
      <c r="M1063" s="10"/>
      <c r="N1063" s="2" t="str">
        <f>HYPERLINK(Таблица3[[#This Row],[RelativePath]])</f>
        <v>4 Крыльцо офиса\K07156189_21_20260701T094417Z.jpg</v>
      </c>
    </row>
    <row r="1064" spans="1:14" hidden="1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17" t="s">
        <v>25981</v>
      </c>
      <c r="J1064" s="17" t="s">
        <v>1182</v>
      </c>
      <c r="K1064" t="s">
        <v>25982</v>
      </c>
      <c r="L1064" t="s">
        <v>25983</v>
      </c>
      <c r="M1064" s="10"/>
      <c r="N1064" s="2" t="str">
        <f>HYPERLINK(Таблица3[[#This Row],[RelativePath]])</f>
        <v>4 Крыльцо офиса\K07156189_21_20260701T094502Z.jpg</v>
      </c>
    </row>
    <row r="1065" spans="1:14" hidden="1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17" t="s">
        <v>25984</v>
      </c>
      <c r="J1065" s="17" t="s">
        <v>1182</v>
      </c>
      <c r="K1065" t="s">
        <v>25985</v>
      </c>
      <c r="L1065" t="s">
        <v>25986</v>
      </c>
      <c r="M1065" s="10"/>
      <c r="N1065" s="2" t="str">
        <f>HYPERLINK(Таблица3[[#This Row],[RelativePath]])</f>
        <v>4 Крыльцо офиса\K07156189_21_20260701T094513Z.jpg</v>
      </c>
    </row>
    <row r="1066" spans="1:14" hidden="1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26066</v>
      </c>
      <c r="I1066" s="17" t="s">
        <v>25987</v>
      </c>
      <c r="J1066" s="17" t="s">
        <v>1182</v>
      </c>
      <c r="K1066" t="s">
        <v>25988</v>
      </c>
      <c r="L1066" t="s">
        <v>25989</v>
      </c>
      <c r="M1066" s="10"/>
      <c r="N1066" s="2" t="str">
        <f>HYPERLINK(Таблица3[[#This Row],[RelativePath]])</f>
        <v>4 Крыльцо офиса\K07156189_21_20260701T094545Z.jpg</v>
      </c>
    </row>
    <row r="1067" spans="1:14" hidden="1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17" t="s">
        <v>25990</v>
      </c>
      <c r="J1067" s="17" t="s">
        <v>1182</v>
      </c>
      <c r="K1067" t="s">
        <v>25991</v>
      </c>
      <c r="L1067" t="s">
        <v>25992</v>
      </c>
      <c r="M1067" s="10"/>
      <c r="N1067" s="2" t="str">
        <f>HYPERLINK(Таблица3[[#This Row],[RelativePath]])</f>
        <v>4 Крыльцо офиса\K07156189_21_20260701T094600Z.jpg</v>
      </c>
    </row>
    <row r="1068" spans="1:14" hidden="1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26067</v>
      </c>
      <c r="I1068" s="17" t="s">
        <v>25995</v>
      </c>
      <c r="J1068" s="17" t="s">
        <v>1182</v>
      </c>
      <c r="K1068" t="s">
        <v>25996</v>
      </c>
      <c r="L1068" t="s">
        <v>25997</v>
      </c>
      <c r="M1068" s="10"/>
      <c r="N1068" s="2" t="str">
        <f>HYPERLINK(Таблица3[[#This Row],[RelativePath]])</f>
        <v>4 Крыльцо офиса\K07156189_21_20260701T094845Z.jpg</v>
      </c>
    </row>
    <row r="1069" spans="1:14" hidden="1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26055</v>
      </c>
      <c r="I1069" s="17" t="s">
        <v>25646</v>
      </c>
      <c r="J1069" s="17" t="s">
        <v>4883</v>
      </c>
      <c r="K1069" t="s">
        <v>25647</v>
      </c>
      <c r="L1069" t="s">
        <v>25648</v>
      </c>
      <c r="M1069" s="10"/>
      <c r="N1069" s="2" t="str">
        <f>HYPERLINK(Таблица3[[#This Row],[RelativePath]])</f>
        <v>1 Въезд на базу\GA3948333_4_20260701T095118Z.jpg</v>
      </c>
    </row>
    <row r="1070" spans="1:14" hidden="1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26073</v>
      </c>
      <c r="I1070" s="17" t="s">
        <v>25883</v>
      </c>
      <c r="J1070" s="17" t="s">
        <v>4874</v>
      </c>
      <c r="K1070" t="s">
        <v>25884</v>
      </c>
      <c r="L1070" t="s">
        <v>25885</v>
      </c>
      <c r="M1070" s="10"/>
      <c r="N1070" s="2" t="str">
        <f>HYPERLINK(Таблица3[[#This Row],[RelativePath]])</f>
        <v>15 Вход столярка\GA3948333_9_20260701T110725Z.jpg</v>
      </c>
    </row>
    <row r="1071" spans="1:14" hidden="1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26074</v>
      </c>
      <c r="I1071" s="17" t="s">
        <v>25886</v>
      </c>
      <c r="J1071" s="17" t="s">
        <v>4874</v>
      </c>
      <c r="K1071" t="s">
        <v>25887</v>
      </c>
      <c r="L1071" t="s">
        <v>25888</v>
      </c>
      <c r="M1071" s="10"/>
      <c r="N1071" s="2" t="str">
        <f>HYPERLINK(Таблица3[[#This Row],[RelativePath]])</f>
        <v>15 Вход столярка\GA3948333_9_20260701T110753Z.jpg</v>
      </c>
    </row>
    <row r="1072" spans="1:14" hidden="1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17" t="s">
        <v>25892</v>
      </c>
      <c r="J1072" s="17" t="s">
        <v>4874</v>
      </c>
      <c r="K1072" t="s">
        <v>25893</v>
      </c>
      <c r="L1072" t="s">
        <v>25894</v>
      </c>
      <c r="M1072" s="10"/>
      <c r="N1072" s="2" t="str">
        <f>HYPERLINK(Таблица3[[#This Row],[RelativePath]])</f>
        <v>15 Вход столярка\GA3948333_9_20260701T110814Z.jpg</v>
      </c>
    </row>
    <row r="1073" spans="1:14" hidden="1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26075</v>
      </c>
      <c r="I1073" s="17" t="s">
        <v>25895</v>
      </c>
      <c r="J1073" s="17" t="s">
        <v>4874</v>
      </c>
      <c r="K1073" t="s">
        <v>25896</v>
      </c>
      <c r="L1073" t="s">
        <v>25897</v>
      </c>
      <c r="M1073" s="10"/>
      <c r="N1073" s="2" t="str">
        <f>HYPERLINK(Таблица3[[#This Row],[RelativePath]])</f>
        <v>15 Вход столярка\GA3948333_9_20260701T110827Z.jpg</v>
      </c>
    </row>
    <row r="1074" spans="1:14" hidden="1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26075</v>
      </c>
      <c r="I1074" s="17" t="s">
        <v>25898</v>
      </c>
      <c r="J1074" s="17" t="s">
        <v>4874</v>
      </c>
      <c r="K1074" t="s">
        <v>25899</v>
      </c>
      <c r="L1074" t="s">
        <v>25900</v>
      </c>
      <c r="M1074" s="10"/>
      <c r="N1074" s="2" t="str">
        <f>HYPERLINK(Таблица3[[#This Row],[RelativePath]])</f>
        <v>15 Вход столярка\GA3948333_9_20260701T110836Z.jpg</v>
      </c>
    </row>
    <row r="1075" spans="1:14" hidden="1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26075</v>
      </c>
      <c r="I1075" s="17" t="s">
        <v>25901</v>
      </c>
      <c r="J1075" s="17" t="s">
        <v>4874</v>
      </c>
      <c r="K1075" t="s">
        <v>25902</v>
      </c>
      <c r="L1075" t="s">
        <v>25903</v>
      </c>
      <c r="M1075" s="10"/>
      <c r="N1075" s="2" t="str">
        <f>HYPERLINK(Таблица3[[#This Row],[RelativePath]])</f>
        <v>15 Вход столярка\GA3948333_9_20260701T110915Z.jpg</v>
      </c>
    </row>
    <row r="1076" spans="1:14" hidden="1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26076</v>
      </c>
      <c r="I1076" s="17" t="s">
        <v>25904</v>
      </c>
      <c r="J1076" s="17" t="s">
        <v>4874</v>
      </c>
      <c r="K1076" t="s">
        <v>25905</v>
      </c>
      <c r="L1076" t="s">
        <v>25906</v>
      </c>
      <c r="M1076" s="10"/>
      <c r="N1076" s="2" t="str">
        <f>HYPERLINK(Таблица3[[#This Row],[RelativePath]])</f>
        <v>15 Вход столярка\GA3948333_9_20260701T110930Z.jpg</v>
      </c>
    </row>
    <row r="1077" spans="1:14" hidden="1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17" t="s">
        <v>25907</v>
      </c>
      <c r="J1077" s="17" t="s">
        <v>4874</v>
      </c>
      <c r="K1077" t="s">
        <v>25908</v>
      </c>
      <c r="L1077" t="s">
        <v>25909</v>
      </c>
      <c r="M1077" s="10"/>
      <c r="N1077" s="2" t="str">
        <f>HYPERLINK(Таблица3[[#This Row],[RelativePath]])</f>
        <v>15 Вход столярка\GA3948333_9_20260701T110945Z.jpg</v>
      </c>
    </row>
    <row r="1078" spans="1:14" hidden="1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17" t="s">
        <v>25910</v>
      </c>
      <c r="J1078" s="17" t="s">
        <v>4874</v>
      </c>
      <c r="K1078" t="s">
        <v>25911</v>
      </c>
      <c r="L1078" t="s">
        <v>25912</v>
      </c>
      <c r="M1078" s="10"/>
      <c r="N1078" s="2" t="str">
        <f>HYPERLINK(Таблица3[[#This Row],[RelativePath]])</f>
        <v>15 Вход столярка\GA3948333_9_20260701T111013Z.jpg</v>
      </c>
    </row>
    <row r="1079" spans="1:14" hidden="1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17" t="s">
        <v>25913</v>
      </c>
      <c r="J1079" s="17" t="s">
        <v>4874</v>
      </c>
      <c r="K1079" t="s">
        <v>25914</v>
      </c>
      <c r="L1079" t="s">
        <v>25915</v>
      </c>
      <c r="M1079" s="10"/>
      <c r="N1079" s="2" t="str">
        <f>HYPERLINK(Таблица3[[#This Row],[RelativePath]])</f>
        <v>15 Вход столярка\GA3948333_9_20260701T111050Z.jpg</v>
      </c>
    </row>
    <row r="1080" spans="1:14" hidden="1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17" t="s">
        <v>25916</v>
      </c>
      <c r="J1080" s="17" t="s">
        <v>4874</v>
      </c>
      <c r="K1080" t="s">
        <v>25917</v>
      </c>
      <c r="L1080" t="s">
        <v>25918</v>
      </c>
      <c r="M1080" s="10"/>
      <c r="N1080" s="2" t="str">
        <f>HYPERLINK(Таблица3[[#This Row],[RelativePath]])</f>
        <v>15 Вход столярка\GA3948333_9_20260701T111107Z.jpg</v>
      </c>
    </row>
    <row r="1081" spans="1:14" hidden="1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17" t="s">
        <v>25919</v>
      </c>
      <c r="J1081" s="17" t="s">
        <v>4874</v>
      </c>
      <c r="K1081" t="s">
        <v>25920</v>
      </c>
      <c r="L1081" t="s">
        <v>25921</v>
      </c>
      <c r="M1081" s="10"/>
      <c r="N1081" s="2" t="str">
        <f>HYPERLINK(Таблица3[[#This Row],[RelativePath]])</f>
        <v>15 Вход столярка\GA3948333_9_20260701T111133Z.jpg</v>
      </c>
    </row>
    <row r="1082" spans="1:14" hidden="1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17" t="s">
        <v>25922</v>
      </c>
      <c r="J1082" s="17" t="s">
        <v>4874</v>
      </c>
      <c r="K1082" t="s">
        <v>25923</v>
      </c>
      <c r="L1082" t="s">
        <v>25924</v>
      </c>
      <c r="M1082" s="10"/>
      <c r="N1082" s="2" t="str">
        <f>HYPERLINK(Таблица3[[#This Row],[RelativePath]])</f>
        <v>15 Вход столярка\GA3948333_9_20260701T111154Z.jpg</v>
      </c>
    </row>
    <row r="1083" spans="1:14" hidden="1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17" t="s">
        <v>26056</v>
      </c>
      <c r="J1083" s="17" t="s">
        <v>4885</v>
      </c>
      <c r="K1083" t="s">
        <v>26057</v>
      </c>
      <c r="L1083" t="s">
        <v>26058</v>
      </c>
      <c r="M1083" s="10"/>
      <c r="N1083" s="2" t="str">
        <f>HYPERLINK(Таблица3[[#This Row],[RelativePath]])</f>
        <v>8 Ангар вход\GA3948333_1_20260701T111741Z.jpg</v>
      </c>
    </row>
    <row r="1084" spans="1:14" hidden="1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17" t="s">
        <v>26059</v>
      </c>
      <c r="J1084" s="17" t="s">
        <v>4885</v>
      </c>
      <c r="K1084" t="s">
        <v>26060</v>
      </c>
      <c r="L1084" t="s">
        <v>26061</v>
      </c>
      <c r="M1084" s="10"/>
      <c r="N1084" s="2" t="str">
        <f>HYPERLINK(Таблица3[[#This Row],[RelativePath]])</f>
        <v>8 Ангар вход\GA3948333_1_20260701T111909Z.jpg</v>
      </c>
    </row>
    <row r="1085" spans="1:14" hidden="1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17" t="s">
        <v>26062</v>
      </c>
      <c r="J1085" s="17" t="s">
        <v>4877</v>
      </c>
      <c r="K1085" t="s">
        <v>26063</v>
      </c>
      <c r="L1085" t="s">
        <v>26064</v>
      </c>
      <c r="M1085" s="10"/>
      <c r="N1085" s="2" t="str">
        <f>HYPERLINK(Таблица3[[#This Row],[RelativePath]])</f>
        <v>10 Въезд ангар\GA3948333_6_20260701T111948Z.jpg</v>
      </c>
    </row>
    <row r="1086" spans="1:14" hidden="1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17" t="s">
        <v>25652</v>
      </c>
      <c r="J1086" s="17" t="s">
        <v>4883</v>
      </c>
      <c r="K1086" t="s">
        <v>25653</v>
      </c>
      <c r="L1086" t="s">
        <v>25654</v>
      </c>
      <c r="M1086" s="10"/>
      <c r="N1086" s="2" t="str">
        <f>HYPERLINK(Таблица3[[#This Row],[RelativePath]])</f>
        <v>1 Въезд на базу\GA3948333_4_20260701T112922Z.jpg</v>
      </c>
    </row>
    <row r="1087" spans="1:14" hidden="1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26071</v>
      </c>
      <c r="F1087" t="s">
        <v>2648</v>
      </c>
      <c r="G1087">
        <v>1</v>
      </c>
      <c r="I1087" s="17" t="s">
        <v>25787</v>
      </c>
      <c r="J1087" s="17" t="s">
        <v>4877</v>
      </c>
      <c r="K1087" t="s">
        <v>25788</v>
      </c>
      <c r="L1087" t="s">
        <v>25789</v>
      </c>
      <c r="M1087" s="10"/>
      <c r="N1087" s="2" t="str">
        <f>HYPERLINK(Таблица3[[#This Row],[RelativePath]])</f>
        <v>10 Въезд ангар\GA3948333_6_20260701T165236Z.jpg</v>
      </c>
    </row>
    <row r="1088" spans="1:14" hidden="1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26071</v>
      </c>
      <c r="F1088" t="s">
        <v>2648</v>
      </c>
      <c r="G1088">
        <v>1</v>
      </c>
      <c r="I1088" s="17" t="s">
        <v>25790</v>
      </c>
      <c r="J1088" s="17" t="s">
        <v>4877</v>
      </c>
      <c r="K1088" t="s">
        <v>25791</v>
      </c>
      <c r="L1088" t="s">
        <v>25792</v>
      </c>
      <c r="M1088" s="10"/>
      <c r="N1088" s="2" t="str">
        <f>HYPERLINK(Таблица3[[#This Row],[RelativePath]])</f>
        <v>10 Въезд ангар\GA3948333_6_20260701T165243Z.jpg</v>
      </c>
    </row>
    <row r="1089" spans="1:14" hidden="1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26071</v>
      </c>
      <c r="F1089" t="s">
        <v>2648</v>
      </c>
      <c r="G1089">
        <v>1</v>
      </c>
      <c r="I1089" s="17" t="s">
        <v>25793</v>
      </c>
      <c r="J1089" s="17" t="s">
        <v>4877</v>
      </c>
      <c r="K1089" t="s">
        <v>25794</v>
      </c>
      <c r="L1089" t="s">
        <v>25795</v>
      </c>
      <c r="M1089" s="10"/>
      <c r="N1089" s="2" t="str">
        <f>HYPERLINK(Таблица3[[#This Row],[RelativePath]])</f>
        <v>10 Въезд ангар\GA3948333_6_20260701T165250Z.jpg</v>
      </c>
    </row>
    <row r="1090" spans="1:14" hidden="1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26071</v>
      </c>
      <c r="F1090" t="s">
        <v>2648</v>
      </c>
      <c r="G1090">
        <v>1</v>
      </c>
      <c r="I1090" s="17" t="s">
        <v>25796</v>
      </c>
      <c r="J1090" s="17" t="s">
        <v>4877</v>
      </c>
      <c r="K1090" t="s">
        <v>25797</v>
      </c>
      <c r="L1090" t="s">
        <v>25798</v>
      </c>
      <c r="M1090" s="10"/>
      <c r="N1090" s="2" t="str">
        <f>HYPERLINK(Таблица3[[#This Row],[RelativePath]])</f>
        <v>10 Въезд ангар\GA3948333_6_20260701T165257Z.jpg</v>
      </c>
    </row>
    <row r="1091" spans="1:14" hidden="1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26071</v>
      </c>
      <c r="F1091" t="s">
        <v>2648</v>
      </c>
      <c r="G1091">
        <v>1</v>
      </c>
      <c r="I1091" s="17" t="s">
        <v>25799</v>
      </c>
      <c r="J1091" s="17" t="s">
        <v>4877</v>
      </c>
      <c r="K1091" t="s">
        <v>25800</v>
      </c>
      <c r="L1091" t="s">
        <v>25801</v>
      </c>
      <c r="M1091" s="10"/>
      <c r="N1091" s="2" t="str">
        <f>HYPERLINK(Таблица3[[#This Row],[RelativePath]])</f>
        <v>10 Въезд ангар\GA3948333_6_20260701T165305Z.jpg</v>
      </c>
    </row>
    <row r="1092" spans="1:14" hidden="1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26071</v>
      </c>
      <c r="F1092" t="s">
        <v>2648</v>
      </c>
      <c r="G1092">
        <v>1</v>
      </c>
      <c r="I1092" s="17" t="s">
        <v>25802</v>
      </c>
      <c r="J1092" s="17" t="s">
        <v>4877</v>
      </c>
      <c r="K1092" t="s">
        <v>25803</v>
      </c>
      <c r="L1092" t="s">
        <v>25804</v>
      </c>
      <c r="M1092" s="10"/>
      <c r="N1092" s="2" t="str">
        <f>HYPERLINK(Таблица3[[#This Row],[RelativePath]])</f>
        <v>10 Въезд ангар\GA3948333_6_20260701T165312Z.jpg</v>
      </c>
    </row>
    <row r="1093" spans="1:14" hidden="1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26071</v>
      </c>
      <c r="F1093" t="s">
        <v>2648</v>
      </c>
      <c r="G1093">
        <v>1</v>
      </c>
      <c r="I1093" s="17" t="s">
        <v>25805</v>
      </c>
      <c r="J1093" s="17" t="s">
        <v>4877</v>
      </c>
      <c r="K1093" t="s">
        <v>25806</v>
      </c>
      <c r="L1093" t="s">
        <v>25807</v>
      </c>
      <c r="M1093" s="10"/>
      <c r="N1093" s="2" t="str">
        <f>HYPERLINK(Таблица3[[#This Row],[RelativePath]])</f>
        <v>10 Въезд ангар\GA3948333_6_20260701T165321Z.jpg</v>
      </c>
    </row>
    <row r="1094" spans="1:14" hidden="1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26071</v>
      </c>
      <c r="F1094" t="s">
        <v>2648</v>
      </c>
      <c r="G1094">
        <v>1</v>
      </c>
      <c r="I1094" s="17" t="s">
        <v>25808</v>
      </c>
      <c r="J1094" s="17" t="s">
        <v>4877</v>
      </c>
      <c r="K1094" t="s">
        <v>25809</v>
      </c>
      <c r="L1094" t="s">
        <v>25810</v>
      </c>
      <c r="M1094" s="10"/>
      <c r="N1094" s="2" t="str">
        <f>HYPERLINK(Таблица3[[#This Row],[RelativePath]])</f>
        <v>10 Въезд ангар\GA3948333_6_20260701T165339Z.jpg</v>
      </c>
    </row>
    <row r="1095" spans="1:14" hidden="1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26071</v>
      </c>
      <c r="F1095" t="s">
        <v>2648</v>
      </c>
      <c r="G1095">
        <v>1</v>
      </c>
      <c r="I1095" s="17" t="s">
        <v>25811</v>
      </c>
      <c r="J1095" s="17" t="s">
        <v>4877</v>
      </c>
      <c r="K1095" t="s">
        <v>25812</v>
      </c>
      <c r="L1095" t="s">
        <v>25813</v>
      </c>
      <c r="M1095" s="10"/>
      <c r="N1095" s="2" t="str">
        <f>HYPERLINK(Таблица3[[#This Row],[RelativePath]])</f>
        <v>10 Въезд ангар\GA3948333_6_20260701T165351Z.jpg</v>
      </c>
    </row>
    <row r="1096" spans="1:14" hidden="1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26071</v>
      </c>
      <c r="F1096" t="s">
        <v>2648</v>
      </c>
      <c r="G1096">
        <v>1</v>
      </c>
      <c r="I1096" s="17" t="s">
        <v>25817</v>
      </c>
      <c r="J1096" s="17" t="s">
        <v>4877</v>
      </c>
      <c r="K1096" t="s">
        <v>25818</v>
      </c>
      <c r="L1096" t="s">
        <v>25819</v>
      </c>
      <c r="M1096" s="10"/>
      <c r="N1096" s="2" t="str">
        <f>HYPERLINK(Таблица3[[#This Row],[RelativePath]])</f>
        <v>10 Въезд ангар\GA3948333_6_20260701T165421Z.jpg</v>
      </c>
    </row>
    <row r="1097" spans="1:14" hidden="1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26071</v>
      </c>
      <c r="F1097" t="s">
        <v>2648</v>
      </c>
      <c r="G1097">
        <v>1</v>
      </c>
      <c r="I1097" s="17" t="s">
        <v>25820</v>
      </c>
      <c r="J1097" s="17" t="s">
        <v>4877</v>
      </c>
      <c r="K1097" t="s">
        <v>25821</v>
      </c>
      <c r="L1097" t="s">
        <v>25822</v>
      </c>
      <c r="M1097" s="10"/>
      <c r="N1097" s="2" t="str">
        <f>HYPERLINK(Таблица3[[#This Row],[RelativePath]])</f>
        <v>10 Въезд ангар\GA3948333_6_20260701T165430Z.jpg</v>
      </c>
    </row>
    <row r="1098" spans="1:14" hidden="1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26071</v>
      </c>
      <c r="F1098" t="s">
        <v>2648</v>
      </c>
      <c r="G1098">
        <v>1</v>
      </c>
      <c r="I1098" s="17" t="s">
        <v>25823</v>
      </c>
      <c r="J1098" s="17" t="s">
        <v>4877</v>
      </c>
      <c r="K1098" t="s">
        <v>25824</v>
      </c>
      <c r="L1098" t="s">
        <v>25825</v>
      </c>
      <c r="M1098" s="10"/>
      <c r="N1098" s="2" t="str">
        <f>HYPERLINK(Таблица3[[#This Row],[RelativePath]])</f>
        <v>10 Въезд ангар\GA3948333_6_20260701T165507Z.jpg</v>
      </c>
    </row>
    <row r="1099" spans="1:14" hidden="1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26071</v>
      </c>
      <c r="F1099" t="s">
        <v>2648</v>
      </c>
      <c r="G1099">
        <v>1</v>
      </c>
      <c r="I1099" s="17" t="s">
        <v>26236</v>
      </c>
      <c r="J1099" s="17" t="s">
        <v>4877</v>
      </c>
      <c r="K1099" t="s">
        <v>26237</v>
      </c>
      <c r="L1099" t="s">
        <v>26238</v>
      </c>
      <c r="M1099" s="10"/>
      <c r="N1099" s="2" t="str">
        <f>HYPERLINK(Таблица3[[#This Row],[RelativePath]])</f>
        <v>10 Въезд ангар\GA3948333_6_20260702T130418Z.jpg</v>
      </c>
    </row>
    <row r="1100" spans="1:14" hidden="1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26071</v>
      </c>
      <c r="F1100" t="s">
        <v>2648</v>
      </c>
      <c r="G1100">
        <v>1</v>
      </c>
      <c r="I1100" s="17" t="s">
        <v>26239</v>
      </c>
      <c r="J1100" s="17" t="s">
        <v>4877</v>
      </c>
      <c r="K1100" t="s">
        <v>26240</v>
      </c>
      <c r="L1100" t="s">
        <v>26241</v>
      </c>
      <c r="M1100" s="10"/>
      <c r="N1100" s="2" t="str">
        <f>HYPERLINK(Таблица3[[#This Row],[RelativePath]])</f>
        <v>10 Въезд ангар\GA3948333_6_20260702T130427Z.jpg</v>
      </c>
    </row>
    <row r="1101" spans="1:14" hidden="1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26071</v>
      </c>
      <c r="F1101" t="s">
        <v>2648</v>
      </c>
      <c r="G1101">
        <v>1</v>
      </c>
      <c r="I1101" s="17" t="s">
        <v>26242</v>
      </c>
      <c r="J1101" s="17" t="s">
        <v>4877</v>
      </c>
      <c r="K1101" t="s">
        <v>26243</v>
      </c>
      <c r="L1101" t="s">
        <v>26244</v>
      </c>
      <c r="M1101" s="10"/>
      <c r="N1101" s="2" t="str">
        <f>HYPERLINK(Таблица3[[#This Row],[RelativePath]])</f>
        <v>10 Въезд ангар\GA3948333_6_20260702T130435Z.jpg</v>
      </c>
    </row>
    <row r="1102" spans="1:14" hidden="1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26071</v>
      </c>
      <c r="F1102" t="s">
        <v>2648</v>
      </c>
      <c r="G1102">
        <v>1</v>
      </c>
      <c r="I1102" s="17" t="s">
        <v>26245</v>
      </c>
      <c r="J1102" s="17" t="s">
        <v>4877</v>
      </c>
      <c r="K1102" t="s">
        <v>26246</v>
      </c>
      <c r="L1102" t="s">
        <v>26247</v>
      </c>
      <c r="M1102" s="10"/>
      <c r="N1102" s="2" t="str">
        <f>HYPERLINK(Таблица3[[#This Row],[RelativePath]])</f>
        <v>10 Въезд ангар\GA3948333_6_20260702T130443Z.jpg</v>
      </c>
    </row>
    <row r="1103" spans="1:14" hidden="1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26071</v>
      </c>
      <c r="F1103" t="s">
        <v>2648</v>
      </c>
      <c r="G1103">
        <v>1</v>
      </c>
      <c r="I1103" s="17" t="s">
        <v>26248</v>
      </c>
      <c r="J1103" s="17" t="s">
        <v>4877</v>
      </c>
      <c r="K1103" t="s">
        <v>26249</v>
      </c>
      <c r="L1103" t="s">
        <v>26250</v>
      </c>
      <c r="M1103" s="10"/>
      <c r="N1103" s="2" t="str">
        <f>HYPERLINK(Таблица3[[#This Row],[RelativePath]])</f>
        <v>10 Въезд ангар\GA3948333_6_20260702T130451Z.jpg</v>
      </c>
    </row>
    <row r="1104" spans="1:14" hidden="1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26071</v>
      </c>
      <c r="F1104" t="s">
        <v>2648</v>
      </c>
      <c r="G1104">
        <v>1</v>
      </c>
      <c r="I1104" s="17" t="s">
        <v>26251</v>
      </c>
      <c r="J1104" s="17" t="s">
        <v>4877</v>
      </c>
      <c r="K1104" t="s">
        <v>26252</v>
      </c>
      <c r="L1104" t="s">
        <v>26253</v>
      </c>
      <c r="M1104" s="10"/>
      <c r="N1104" s="2" t="str">
        <f>HYPERLINK(Таблица3[[#This Row],[RelativePath]])</f>
        <v>10 Въезд ангар\GA3948333_6_20260702T130500Z.jpg</v>
      </c>
    </row>
    <row r="1105" spans="1:14" hidden="1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26071</v>
      </c>
      <c r="F1105" t="s">
        <v>2648</v>
      </c>
      <c r="G1105">
        <v>1</v>
      </c>
      <c r="I1105" s="17" t="s">
        <v>26254</v>
      </c>
      <c r="J1105" s="17" t="s">
        <v>4877</v>
      </c>
      <c r="K1105" t="s">
        <v>26255</v>
      </c>
      <c r="L1105" t="s">
        <v>26256</v>
      </c>
      <c r="M1105" s="10"/>
      <c r="N1105" s="2" t="str">
        <f>HYPERLINK(Таблица3[[#This Row],[RelativePath]])</f>
        <v>10 Въезд ангар\GA3948333_6_20260702T130508Z.jpg</v>
      </c>
    </row>
    <row r="1106" spans="1:14" hidden="1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26071</v>
      </c>
      <c r="F1106" t="s">
        <v>2648</v>
      </c>
      <c r="G1106">
        <v>1</v>
      </c>
      <c r="I1106" s="17" t="s">
        <v>26257</v>
      </c>
      <c r="J1106" s="17" t="s">
        <v>4877</v>
      </c>
      <c r="K1106" t="s">
        <v>26258</v>
      </c>
      <c r="L1106" t="s">
        <v>26259</v>
      </c>
      <c r="M1106" s="10"/>
      <c r="N1106" s="2" t="str">
        <f>HYPERLINK(Таблица3[[#This Row],[RelativePath]])</f>
        <v>10 Въезд ангар\GA3948333_6_20260702T130514Z.jpg</v>
      </c>
    </row>
    <row r="1107" spans="1:14" hidden="1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26071</v>
      </c>
      <c r="F1107" t="s">
        <v>2648</v>
      </c>
      <c r="G1107">
        <v>1</v>
      </c>
      <c r="I1107" s="17" t="s">
        <v>26260</v>
      </c>
      <c r="J1107" s="17" t="s">
        <v>4877</v>
      </c>
      <c r="K1107" t="s">
        <v>26261</v>
      </c>
      <c r="L1107" t="s">
        <v>26262</v>
      </c>
      <c r="M1107" s="10"/>
      <c r="N1107" s="2" t="str">
        <f>HYPERLINK(Таблица3[[#This Row],[RelativePath]])</f>
        <v>10 Въезд ангар\GA3948333_6_20260702T130524Z.jpg</v>
      </c>
    </row>
    <row r="1108" spans="1:14" hidden="1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26071</v>
      </c>
      <c r="F1108" t="s">
        <v>2648</v>
      </c>
      <c r="G1108">
        <v>1</v>
      </c>
      <c r="I1108" s="17" t="s">
        <v>26263</v>
      </c>
      <c r="J1108" s="17" t="s">
        <v>4877</v>
      </c>
      <c r="K1108" t="s">
        <v>26264</v>
      </c>
      <c r="L1108" t="s">
        <v>26265</v>
      </c>
      <c r="M1108" s="10"/>
      <c r="N1108" s="2" t="str">
        <f>HYPERLINK(Таблица3[[#This Row],[RelativePath]])</f>
        <v>10 Въезд ангар\GA3948333_6_20260702T130531Z.jpg</v>
      </c>
    </row>
    <row r="1109" spans="1:14" hidden="1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26071</v>
      </c>
      <c r="F1109" t="s">
        <v>2648</v>
      </c>
      <c r="G1109">
        <v>1</v>
      </c>
      <c r="I1109" s="17" t="s">
        <v>26266</v>
      </c>
      <c r="J1109" s="17" t="s">
        <v>4877</v>
      </c>
      <c r="K1109" t="s">
        <v>26267</v>
      </c>
      <c r="L1109" t="s">
        <v>26268</v>
      </c>
      <c r="M1109" s="10"/>
      <c r="N1109" s="2" t="str">
        <f>HYPERLINK(Таблица3[[#This Row],[RelativePath]])</f>
        <v>10 Въезд ангар\GA3948333_6_20260702T130539Z.jpg</v>
      </c>
    </row>
    <row r="1110" spans="1:14" hidden="1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26071</v>
      </c>
      <c r="F1110" t="s">
        <v>2648</v>
      </c>
      <c r="G1110">
        <v>1</v>
      </c>
      <c r="I1110" s="17" t="s">
        <v>26269</v>
      </c>
      <c r="J1110" s="17" t="s">
        <v>4877</v>
      </c>
      <c r="K1110" t="s">
        <v>26270</v>
      </c>
      <c r="L1110" t="s">
        <v>26271</v>
      </c>
      <c r="M1110" s="10"/>
      <c r="N1110" s="2" t="str">
        <f>HYPERLINK(Таблица3[[#This Row],[RelativePath]])</f>
        <v>10 Въезд ангар\GA3948333_6_20260702T130546Z.jpg</v>
      </c>
    </row>
    <row r="1111" spans="1:14" hidden="1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26071</v>
      </c>
      <c r="F1111" t="s">
        <v>2648</v>
      </c>
      <c r="G1111">
        <v>1</v>
      </c>
      <c r="I1111" s="17" t="s">
        <v>26272</v>
      </c>
      <c r="J1111" s="17" t="s">
        <v>4877</v>
      </c>
      <c r="K1111" t="s">
        <v>26273</v>
      </c>
      <c r="L1111" t="s">
        <v>26274</v>
      </c>
      <c r="M1111" s="10"/>
      <c r="N1111" s="2" t="str">
        <f>HYPERLINK(Таблица3[[#This Row],[RelativePath]])</f>
        <v>10 Въезд ангар\GA3948333_6_20260702T130552Z.jpg</v>
      </c>
    </row>
    <row r="1112" spans="1:14" hidden="1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26071</v>
      </c>
      <c r="F1112" t="s">
        <v>2648</v>
      </c>
      <c r="G1112">
        <v>1</v>
      </c>
      <c r="I1112" s="17" t="s">
        <v>26275</v>
      </c>
      <c r="J1112" s="17" t="s">
        <v>4877</v>
      </c>
      <c r="K1112" t="s">
        <v>26276</v>
      </c>
      <c r="L1112" t="s">
        <v>26277</v>
      </c>
      <c r="M1112" s="10"/>
      <c r="N1112" s="2" t="str">
        <f>HYPERLINK(Таблица3[[#This Row],[RelativePath]])</f>
        <v>10 Въезд ангар\GA3948333_6_20260702T130559Z.jpg</v>
      </c>
    </row>
    <row r="1113" spans="1:14" hidden="1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26071</v>
      </c>
      <c r="F1113" t="s">
        <v>2648</v>
      </c>
      <c r="G1113">
        <v>1</v>
      </c>
      <c r="I1113" s="17" t="s">
        <v>26278</v>
      </c>
      <c r="J1113" s="17" t="s">
        <v>4877</v>
      </c>
      <c r="K1113" t="s">
        <v>26279</v>
      </c>
      <c r="L1113" t="s">
        <v>26280</v>
      </c>
      <c r="M1113" s="10"/>
      <c r="N1113" s="2" t="str">
        <f>HYPERLINK(Таблица3[[#This Row],[RelativePath]])</f>
        <v>10 Въезд ангар\GA3948333_6_20260702T130606Z.jpg</v>
      </c>
    </row>
    <row r="1114" spans="1:14" hidden="1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26590</v>
      </c>
      <c r="F1114" t="s">
        <v>26591</v>
      </c>
      <c r="H1114" t="s">
        <v>26599</v>
      </c>
      <c r="I1114" s="17" t="s">
        <v>26374</v>
      </c>
      <c r="J1114" s="17" t="s">
        <v>4876</v>
      </c>
      <c r="K1114" t="s">
        <v>26375</v>
      </c>
      <c r="L1114" t="s">
        <v>26376</v>
      </c>
      <c r="M1114" s="10"/>
      <c r="N1114" s="2" t="str">
        <f>HYPERLINK(Таблица3[[#This Row],[RelativePath]])</f>
        <v>11 Навес пилмат\GA3948333_5_20260702T165828Z.jpg</v>
      </c>
    </row>
    <row r="1115" spans="1:14" hidden="1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26590</v>
      </c>
      <c r="F1115" t="s">
        <v>26591</v>
      </c>
      <c r="I1115" s="17" t="s">
        <v>26572</v>
      </c>
      <c r="J1115" s="17" t="s">
        <v>4849</v>
      </c>
      <c r="K1115" t="s">
        <v>26573</v>
      </c>
      <c r="L1115" t="s">
        <v>26574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hidden="1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26590</v>
      </c>
      <c r="F1116" t="s">
        <v>26591</v>
      </c>
      <c r="I1116" s="17" t="s">
        <v>26113</v>
      </c>
      <c r="J1116" s="17" t="s">
        <v>4883</v>
      </c>
      <c r="K1116" t="s">
        <v>26114</v>
      </c>
      <c r="L1116" t="s">
        <v>26115</v>
      </c>
      <c r="M1116" s="10"/>
      <c r="N1116" s="2" t="str">
        <f>HYPERLINK(Таблица3[[#This Row],[RelativePath]])</f>
        <v>1 Въезд на базу\GA3948333_4_20260702T174735Z.jpg</v>
      </c>
    </row>
    <row r="1117" spans="1:14" hidden="1" x14ac:dyDescent="0.25">
      <c r="A1117" t="s">
        <v>17</v>
      </c>
      <c r="B1117" s="3">
        <v>46206</v>
      </c>
      <c r="C1117" s="5">
        <v>0.53515046296296298</v>
      </c>
      <c r="D1117" s="1" t="s">
        <v>26065</v>
      </c>
      <c r="E1117" t="s">
        <v>8107</v>
      </c>
      <c r="F1117" t="s">
        <v>58</v>
      </c>
      <c r="I1117" s="17" t="s">
        <v>26575</v>
      </c>
      <c r="J1117" s="17" t="s">
        <v>4849</v>
      </c>
      <c r="K1117" t="s">
        <v>26576</v>
      </c>
      <c r="L1117" t="s">
        <v>26577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hidden="1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17" t="s">
        <v>26581</v>
      </c>
      <c r="J1118" s="17" t="s">
        <v>4849</v>
      </c>
      <c r="K1118" t="s">
        <v>26582</v>
      </c>
      <c r="L1118" t="s">
        <v>26583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hidden="1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17" t="s">
        <v>26389</v>
      </c>
      <c r="J1119" s="17" t="s">
        <v>4876</v>
      </c>
      <c r="K1119" t="s">
        <v>26390</v>
      </c>
      <c r="L1119" t="s">
        <v>26391</v>
      </c>
      <c r="M1119" s="10"/>
      <c r="N1119" s="2" t="str">
        <f>HYPERLINK(Таблица3[[#This Row],[RelativePath]])</f>
        <v>11 Навес пилмат\GA3948333_5_20260703T125335Z.jpg</v>
      </c>
    </row>
    <row r="1120" spans="1:14" hidden="1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17" t="s">
        <v>26392</v>
      </c>
      <c r="J1120" s="17" t="s">
        <v>4876</v>
      </c>
      <c r="K1120" t="s">
        <v>26393</v>
      </c>
      <c r="L1120" t="s">
        <v>26394</v>
      </c>
      <c r="M1120" s="10"/>
      <c r="N1120" s="2" t="str">
        <f>HYPERLINK(Таблица3[[#This Row],[RelativePath]])</f>
        <v>11 Навес пилмат\GA3948333_5_20260703T125535Z.jpg</v>
      </c>
    </row>
    <row r="1121" spans="1:14" hidden="1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17" t="s">
        <v>26395</v>
      </c>
      <c r="J1121" s="17" t="s">
        <v>4876</v>
      </c>
      <c r="K1121" t="s">
        <v>26396</v>
      </c>
      <c r="L1121" t="s">
        <v>26397</v>
      </c>
      <c r="M1121" s="10"/>
      <c r="N1121" s="2" t="str">
        <f>HYPERLINK(Таблица3[[#This Row],[RelativePath]])</f>
        <v>11 Навес пилмат\GA3948333_5_20260703T125728Z.jpg</v>
      </c>
    </row>
    <row r="1122" spans="1:14" hidden="1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17" t="s">
        <v>26398</v>
      </c>
      <c r="J1122" s="17" t="s">
        <v>4876</v>
      </c>
      <c r="K1122" t="s">
        <v>26399</v>
      </c>
      <c r="L1122" t="s">
        <v>26400</v>
      </c>
      <c r="M1122" s="10"/>
      <c r="N1122" s="2" t="str">
        <f>HYPERLINK(Таблица3[[#This Row],[RelativePath]])</f>
        <v>11 Навес пилмат\GA3948333_5_20260703T130304Z.jpg</v>
      </c>
    </row>
    <row r="1123" spans="1:14" hidden="1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17" t="s">
        <v>26401</v>
      </c>
      <c r="J1123" s="17" t="s">
        <v>4876</v>
      </c>
      <c r="K1123" t="s">
        <v>26402</v>
      </c>
      <c r="L1123" t="s">
        <v>26403</v>
      </c>
      <c r="M1123" s="10"/>
      <c r="N1123" s="2" t="str">
        <f>HYPERLINK(Таблица3[[#This Row],[RelativePath]])</f>
        <v>11 Навес пилмат\GA3948333_5_20260703T130840Z.jpg</v>
      </c>
    </row>
    <row r="1124" spans="1:14" hidden="1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17" t="s">
        <v>26584</v>
      </c>
      <c r="J1124" s="17" t="s">
        <v>4849</v>
      </c>
      <c r="K1124" t="s">
        <v>26585</v>
      </c>
      <c r="L1124" t="s">
        <v>26586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hidden="1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26600</v>
      </c>
      <c r="I1125" s="17" t="s">
        <v>26404</v>
      </c>
      <c r="J1125" s="17" t="s">
        <v>4876</v>
      </c>
      <c r="K1125" t="s">
        <v>26405</v>
      </c>
      <c r="L1125" t="s">
        <v>26406</v>
      </c>
      <c r="M1125" s="10"/>
      <c r="N1125" s="2" t="str">
        <f>HYPERLINK(Таблица3[[#This Row],[RelativePath]])</f>
        <v>11 Навес пилмат\GA3948333_5_20260703T131653Z.jpg</v>
      </c>
    </row>
    <row r="1126" spans="1:14" hidden="1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26071</v>
      </c>
      <c r="F1126" t="s">
        <v>2648</v>
      </c>
      <c r="G1126">
        <v>1</v>
      </c>
      <c r="I1126" s="17" t="s">
        <v>26302</v>
      </c>
      <c r="J1126" s="17" t="s">
        <v>4877</v>
      </c>
      <c r="K1126" t="s">
        <v>26303</v>
      </c>
      <c r="L1126" t="s">
        <v>26304</v>
      </c>
      <c r="M1126" s="10"/>
      <c r="N1126" s="2" t="str">
        <f>HYPERLINK(Таблица3[[#This Row],[RelativePath]])</f>
        <v>10 Въезд ангар\GA3948333_6_20260703T142622Z.jpg</v>
      </c>
    </row>
    <row r="1127" spans="1:14" hidden="1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26071</v>
      </c>
      <c r="F1127" t="s">
        <v>2648</v>
      </c>
      <c r="G1127">
        <v>1</v>
      </c>
      <c r="I1127" s="17" t="s">
        <v>26305</v>
      </c>
      <c r="J1127" s="17" t="s">
        <v>4877</v>
      </c>
      <c r="K1127" t="s">
        <v>26306</v>
      </c>
      <c r="L1127" t="s">
        <v>26307</v>
      </c>
      <c r="M1127" s="10"/>
      <c r="N1127" s="2" t="str">
        <f>HYPERLINK(Таблица3[[#This Row],[RelativePath]])</f>
        <v>10 Въезд ангар\GA3948333_6_20260703T142630Z.jpg</v>
      </c>
    </row>
    <row r="1128" spans="1:14" hidden="1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26071</v>
      </c>
      <c r="F1128" t="s">
        <v>2648</v>
      </c>
      <c r="G1128">
        <v>1</v>
      </c>
      <c r="I1128" s="17" t="s">
        <v>26308</v>
      </c>
      <c r="J1128" s="17" t="s">
        <v>4877</v>
      </c>
      <c r="K1128" t="s">
        <v>26309</v>
      </c>
      <c r="L1128" t="s">
        <v>26310</v>
      </c>
      <c r="M1128" s="10"/>
      <c r="N1128" s="2" t="str">
        <f>HYPERLINK(Таблица3[[#This Row],[RelativePath]])</f>
        <v>10 Въезд ангар\GA3948333_6_20260703T142642Z.jpg</v>
      </c>
    </row>
    <row r="1129" spans="1:14" hidden="1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26071</v>
      </c>
      <c r="F1129" t="s">
        <v>2648</v>
      </c>
      <c r="G1129">
        <v>1</v>
      </c>
      <c r="I1129" s="17" t="s">
        <v>26311</v>
      </c>
      <c r="J1129" s="17" t="s">
        <v>4877</v>
      </c>
      <c r="K1129" t="s">
        <v>26312</v>
      </c>
      <c r="L1129" t="s">
        <v>26313</v>
      </c>
      <c r="M1129" s="10"/>
      <c r="N1129" s="2" t="str">
        <f>HYPERLINK(Таблица3[[#This Row],[RelativePath]])</f>
        <v>10 Въезд ангар\GA3948333_6_20260703T142652Z.jpg</v>
      </c>
    </row>
    <row r="1130" spans="1:14" hidden="1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26071</v>
      </c>
      <c r="F1130" t="s">
        <v>2648</v>
      </c>
      <c r="G1130">
        <v>1</v>
      </c>
      <c r="I1130" s="17" t="s">
        <v>26314</v>
      </c>
      <c r="J1130" s="17" t="s">
        <v>4877</v>
      </c>
      <c r="K1130" t="s">
        <v>26315</v>
      </c>
      <c r="L1130" t="s">
        <v>26316</v>
      </c>
      <c r="M1130" s="10"/>
      <c r="N1130" s="2" t="str">
        <f>HYPERLINK(Таблица3[[#This Row],[RelativePath]])</f>
        <v>10 Въезд ангар\GA3948333_6_20260703T142700Z.jpg</v>
      </c>
    </row>
    <row r="1131" spans="1:14" hidden="1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26071</v>
      </c>
      <c r="F1131" t="s">
        <v>2648</v>
      </c>
      <c r="G1131">
        <v>1</v>
      </c>
      <c r="I1131" s="17" t="s">
        <v>26317</v>
      </c>
      <c r="J1131" s="17" t="s">
        <v>4877</v>
      </c>
      <c r="K1131" t="s">
        <v>26318</v>
      </c>
      <c r="L1131" t="s">
        <v>26319</v>
      </c>
      <c r="M1131" s="10"/>
      <c r="N1131" s="2" t="str">
        <f>HYPERLINK(Таблица3[[#This Row],[RelativePath]])</f>
        <v>10 Въезд ангар\GA3948333_6_20260703T142711Z.jpg</v>
      </c>
    </row>
    <row r="1132" spans="1:14" hidden="1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26071</v>
      </c>
      <c r="F1132" t="s">
        <v>2648</v>
      </c>
      <c r="G1132">
        <v>1</v>
      </c>
      <c r="I1132" s="17" t="s">
        <v>26323</v>
      </c>
      <c r="J1132" s="17" t="s">
        <v>4877</v>
      </c>
      <c r="K1132" t="s">
        <v>26324</v>
      </c>
      <c r="L1132" t="s">
        <v>26325</v>
      </c>
      <c r="M1132" s="10"/>
      <c r="N1132" s="2" t="str">
        <f>HYPERLINK(Таблица3[[#This Row],[RelativePath]])</f>
        <v>10 Въезд ангар\GA3948333_6_20260703T142733Z.jpg</v>
      </c>
    </row>
    <row r="1133" spans="1:14" hidden="1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26071</v>
      </c>
      <c r="F1133" t="s">
        <v>2648</v>
      </c>
      <c r="G1133">
        <v>1</v>
      </c>
      <c r="I1133" s="17" t="s">
        <v>26326</v>
      </c>
      <c r="J1133" s="17" t="s">
        <v>4877</v>
      </c>
      <c r="K1133" t="s">
        <v>26327</v>
      </c>
      <c r="L1133" t="s">
        <v>26328</v>
      </c>
      <c r="M1133" s="10"/>
      <c r="N1133" s="2" t="str">
        <f>HYPERLINK(Таблица3[[#This Row],[RelativePath]])</f>
        <v>10 Въезд ангар\GA3948333_6_20260703T142741Z.jpg</v>
      </c>
    </row>
    <row r="1134" spans="1:14" hidden="1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26071</v>
      </c>
      <c r="F1134" t="s">
        <v>2648</v>
      </c>
      <c r="G1134">
        <v>1</v>
      </c>
      <c r="I1134" s="17" t="s">
        <v>26329</v>
      </c>
      <c r="J1134" s="17" t="s">
        <v>4877</v>
      </c>
      <c r="K1134" t="s">
        <v>26330</v>
      </c>
      <c r="L1134" t="s">
        <v>26331</v>
      </c>
      <c r="M1134" s="10"/>
      <c r="N1134" s="2" t="str">
        <f>HYPERLINK(Таблица3[[#This Row],[RelativePath]])</f>
        <v>10 Въезд ангар\GA3948333_6_20260703T142752Z.jpg</v>
      </c>
    </row>
    <row r="1135" spans="1:14" hidden="1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26071</v>
      </c>
      <c r="F1135" t="s">
        <v>2648</v>
      </c>
      <c r="G1135">
        <v>1</v>
      </c>
      <c r="I1135" s="17" t="s">
        <v>26332</v>
      </c>
      <c r="J1135" s="17" t="s">
        <v>4877</v>
      </c>
      <c r="K1135" t="s">
        <v>26333</v>
      </c>
      <c r="L1135" t="s">
        <v>26334</v>
      </c>
      <c r="M1135" s="10"/>
      <c r="N1135" s="2" t="str">
        <f>HYPERLINK(Таблица3[[#This Row],[RelativePath]])</f>
        <v>10 Въезд ангар\GA3948333_6_20260703T142804Z.jpg</v>
      </c>
    </row>
    <row r="1136" spans="1:14" hidden="1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26071</v>
      </c>
      <c r="F1136" t="s">
        <v>2648</v>
      </c>
      <c r="G1136">
        <v>1</v>
      </c>
      <c r="I1136" s="17" t="s">
        <v>26335</v>
      </c>
      <c r="J1136" s="17" t="s">
        <v>4877</v>
      </c>
      <c r="K1136" t="s">
        <v>26336</v>
      </c>
      <c r="L1136" t="s">
        <v>26337</v>
      </c>
      <c r="M1136" s="10"/>
      <c r="N1136" s="2" t="str">
        <f>HYPERLINK(Таблица3[[#This Row],[RelativePath]])</f>
        <v>10 Въезд ангар\GA3948333_6_20260703T142819Z.jpg</v>
      </c>
    </row>
    <row r="1137" spans="1:14" hidden="1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26071</v>
      </c>
      <c r="F1137" t="s">
        <v>2648</v>
      </c>
      <c r="G1137">
        <v>1</v>
      </c>
      <c r="I1137" s="17" t="s">
        <v>26338</v>
      </c>
      <c r="J1137" s="17" t="s">
        <v>4877</v>
      </c>
      <c r="K1137" t="s">
        <v>26339</v>
      </c>
      <c r="L1137" t="s">
        <v>26340</v>
      </c>
      <c r="M1137" s="10"/>
      <c r="N1137" s="2" t="str">
        <f>HYPERLINK(Таблица3[[#This Row],[RelativePath]])</f>
        <v>10 Въезд ангар\GA3948333_6_20260703T142824Z.jpg</v>
      </c>
    </row>
    <row r="1138" spans="1:14" hidden="1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26071</v>
      </c>
      <c r="F1138" t="s">
        <v>2648</v>
      </c>
      <c r="G1138">
        <v>1</v>
      </c>
      <c r="I1138" s="17" t="s">
        <v>26341</v>
      </c>
      <c r="J1138" s="17" t="s">
        <v>4877</v>
      </c>
      <c r="K1138" t="s">
        <v>26342</v>
      </c>
      <c r="L1138" t="s">
        <v>26343</v>
      </c>
      <c r="M1138" s="10"/>
      <c r="N1138" s="2" t="str">
        <f>HYPERLINK(Таблица3[[#This Row],[RelativePath]])</f>
        <v>10 Въезд ангар\GA3948333_6_20260703T142837Z.jpg</v>
      </c>
    </row>
    <row r="1139" spans="1:14" hidden="1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26071</v>
      </c>
      <c r="F1139" t="s">
        <v>2648</v>
      </c>
      <c r="G1139">
        <v>1</v>
      </c>
      <c r="I1139" s="17" t="s">
        <v>26344</v>
      </c>
      <c r="J1139" s="17" t="s">
        <v>4877</v>
      </c>
      <c r="K1139" t="s">
        <v>26345</v>
      </c>
      <c r="L1139" t="s">
        <v>26346</v>
      </c>
      <c r="M1139" s="10"/>
      <c r="N1139" s="2" t="str">
        <f>HYPERLINK(Таблица3[[#This Row],[RelativePath]])</f>
        <v>10 Въезд ангар\GA3948333_6_20260703T142847Z.jpg</v>
      </c>
    </row>
    <row r="1140" spans="1:14" hidden="1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17" t="s">
        <v>26083</v>
      </c>
      <c r="J1140" s="17" t="s">
        <v>4884</v>
      </c>
      <c r="K1140" t="s">
        <v>26084</v>
      </c>
      <c r="L1140" t="s">
        <v>26085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hidden="1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17" t="s">
        <v>26131</v>
      </c>
      <c r="J1141" s="17" t="s">
        <v>4883</v>
      </c>
      <c r="K1141" t="s">
        <v>26132</v>
      </c>
      <c r="L1141" t="s">
        <v>26133</v>
      </c>
      <c r="M1141" s="10"/>
      <c r="N1141" s="2" t="str">
        <f>HYPERLINK(Таблица3[[#This Row],[RelativePath]])</f>
        <v>1 Въезд на базу\GA3948333_4_20260704T071333Z.jpg</v>
      </c>
    </row>
    <row r="1142" spans="1:14" hidden="1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17" t="s">
        <v>26356</v>
      </c>
      <c r="J1142" s="17" t="s">
        <v>4877</v>
      </c>
      <c r="K1142" t="s">
        <v>26357</v>
      </c>
      <c r="L1142" t="s">
        <v>26358</v>
      </c>
      <c r="M1142" s="10"/>
      <c r="N1142" s="2" t="str">
        <f>HYPERLINK(Таблица3[[#This Row],[RelativePath]])</f>
        <v>10 Въезд ангар\GA3948333_6_20260705T204440Z.jpg</v>
      </c>
    </row>
    <row r="1143" spans="1:14" hidden="1" x14ac:dyDescent="0.25">
      <c r="A1143" t="s">
        <v>22</v>
      </c>
      <c r="B1143" s="3">
        <v>46208</v>
      </c>
      <c r="C1143" s="5">
        <v>0.86493055555555554</v>
      </c>
      <c r="D1143" s="1" t="s">
        <v>26065</v>
      </c>
      <c r="E1143" t="s">
        <v>21588</v>
      </c>
      <c r="F1143" t="s">
        <v>263</v>
      </c>
      <c r="I1143" s="17" t="s">
        <v>26413</v>
      </c>
      <c r="J1143" s="17" t="s">
        <v>4876</v>
      </c>
      <c r="K1143" t="s">
        <v>26414</v>
      </c>
      <c r="L1143" t="s">
        <v>26415</v>
      </c>
      <c r="M1143" s="10"/>
      <c r="N1143" s="2" t="str">
        <f>HYPERLINK(Таблица3[[#This Row],[RelativePath]])</f>
        <v>11 Навес пилмат\GA3948333_5_20260705T204530Z.jpg</v>
      </c>
    </row>
    <row r="1144" spans="1:14" hidden="1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17" t="s">
        <v>26359</v>
      </c>
      <c r="J1144" s="17" t="s">
        <v>4877</v>
      </c>
      <c r="K1144" t="s">
        <v>26360</v>
      </c>
      <c r="L1144" t="s">
        <v>26361</v>
      </c>
      <c r="M1144" s="10"/>
      <c r="N1144" s="2" t="str">
        <f>HYPERLINK(Таблица3[[#This Row],[RelativePath]])</f>
        <v>10 Въезд ангар\GA3948333_6_20260705T205037Z.jpg</v>
      </c>
    </row>
    <row r="1145" spans="1:14" hidden="1" x14ac:dyDescent="0.25">
      <c r="A1145" t="s">
        <v>22</v>
      </c>
      <c r="B1145" s="3">
        <v>46208</v>
      </c>
      <c r="C1145" s="5">
        <v>0.87010416666666668</v>
      </c>
      <c r="D1145" s="1" t="s">
        <v>26065</v>
      </c>
      <c r="E1145" t="s">
        <v>21588</v>
      </c>
      <c r="F1145" t="s">
        <v>263</v>
      </c>
      <c r="I1145" s="17" t="s">
        <v>26416</v>
      </c>
      <c r="J1145" s="17" t="s">
        <v>4876</v>
      </c>
      <c r="K1145" t="s">
        <v>26417</v>
      </c>
      <c r="L1145" t="s">
        <v>26418</v>
      </c>
      <c r="M1145" s="10"/>
      <c r="N1145" s="2" t="str">
        <f>HYPERLINK(Таблица3[[#This Row],[RelativePath]])</f>
        <v>11 Навес пилмат\GA3948333_5_20260705T205257Z.jpg</v>
      </c>
    </row>
    <row r="1146" spans="1:14" hidden="1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17" t="s">
        <v>26545</v>
      </c>
      <c r="J1146" s="17" t="s">
        <v>4874</v>
      </c>
      <c r="K1146" t="s">
        <v>26546</v>
      </c>
      <c r="L1146" t="s">
        <v>26547</v>
      </c>
      <c r="M1146" s="10"/>
      <c r="N1146" s="2" t="str">
        <f>HYPERLINK(Таблица3[[#This Row],[RelativePath]])</f>
        <v>15 Вход столярка\GA3948333_9_20260705T205526Z.jpg</v>
      </c>
    </row>
    <row r="1147" spans="1:14" hidden="1" x14ac:dyDescent="0.25">
      <c r="A1147" t="s">
        <v>22</v>
      </c>
      <c r="B1147" s="3">
        <v>46208</v>
      </c>
      <c r="C1147" s="5">
        <v>0.87379629629629629</v>
      </c>
      <c r="D1147" s="1" t="s">
        <v>26065</v>
      </c>
      <c r="E1147" t="s">
        <v>21588</v>
      </c>
      <c r="F1147" t="s">
        <v>263</v>
      </c>
      <c r="I1147" s="17" t="s">
        <v>26419</v>
      </c>
      <c r="J1147" s="17" t="s">
        <v>4876</v>
      </c>
      <c r="K1147" t="s">
        <v>26420</v>
      </c>
      <c r="L1147" t="s">
        <v>26421</v>
      </c>
      <c r="M1147" s="10"/>
      <c r="N1147" s="2" t="str">
        <f>HYPERLINK(Таблица3[[#This Row],[RelativePath]])</f>
        <v>11 Навес пилмат\GA3948333_5_20260705T205816Z.jpg</v>
      </c>
    </row>
    <row r="1148" spans="1:14" hidden="1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17" t="s">
        <v>26362</v>
      </c>
      <c r="J1148" s="17" t="s">
        <v>4877</v>
      </c>
      <c r="K1148" t="s">
        <v>26363</v>
      </c>
      <c r="L1148" t="s">
        <v>26364</v>
      </c>
      <c r="M1148" s="10"/>
      <c r="N1148" s="2" t="str">
        <f>HYPERLINK(Таблица3[[#This Row],[RelativePath]])</f>
        <v>10 Въезд ангар\GA3948333_6_20260705T205913Z.jpg</v>
      </c>
    </row>
    <row r="1149" spans="1:14" hidden="1" x14ac:dyDescent="0.25">
      <c r="A1149" t="s">
        <v>22</v>
      </c>
      <c r="B1149" s="3">
        <v>46208</v>
      </c>
      <c r="C1149" s="5">
        <v>0.87550925925925926</v>
      </c>
      <c r="D1149" s="1" t="s">
        <v>26065</v>
      </c>
      <c r="E1149" t="s">
        <v>21588</v>
      </c>
      <c r="F1149" t="s">
        <v>263</v>
      </c>
      <c r="I1149" s="17" t="s">
        <v>26422</v>
      </c>
      <c r="J1149" s="17" t="s">
        <v>4876</v>
      </c>
      <c r="K1149" t="s">
        <v>26423</v>
      </c>
      <c r="L1149" t="s">
        <v>26424</v>
      </c>
      <c r="M1149" s="10"/>
      <c r="N1149" s="2" t="str">
        <f>HYPERLINK(Таблица3[[#This Row],[RelativePath]])</f>
        <v>11 Навес пилмат\GA3948333_5_20260705T210044Z.jpg</v>
      </c>
    </row>
    <row r="1150" spans="1:14" hidden="1" x14ac:dyDescent="0.25">
      <c r="A1150" t="s">
        <v>22</v>
      </c>
      <c r="B1150" s="3">
        <v>46208</v>
      </c>
      <c r="C1150" s="5">
        <v>0.8756828703703704</v>
      </c>
      <c r="D1150" s="1" t="s">
        <v>26065</v>
      </c>
      <c r="E1150" t="s">
        <v>21588</v>
      </c>
      <c r="F1150" t="s">
        <v>263</v>
      </c>
      <c r="I1150" s="17" t="s">
        <v>26425</v>
      </c>
      <c r="J1150" s="17" t="s">
        <v>4876</v>
      </c>
      <c r="K1150" t="s">
        <v>26426</v>
      </c>
      <c r="L1150" t="s">
        <v>26427</v>
      </c>
      <c r="M1150" s="10"/>
      <c r="N1150" s="2" t="str">
        <f>HYPERLINK(Таблица3[[#This Row],[RelativePath]])</f>
        <v>11 Навес пилмат\GA3948333_5_20260705T210059Z.jpg</v>
      </c>
    </row>
    <row r="1151" spans="1:14" hidden="1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17" t="s">
        <v>26365</v>
      </c>
      <c r="J1151" s="17" t="s">
        <v>4877</v>
      </c>
      <c r="K1151" t="s">
        <v>26366</v>
      </c>
      <c r="L1151" t="s">
        <v>26367</v>
      </c>
      <c r="M1151" s="10"/>
      <c r="N1151" s="2" t="str">
        <f>HYPERLINK(Таблица3[[#This Row],[RelativePath]])</f>
        <v>10 Въезд ангар\GA3948333_6_20260705T210334Z.jpg</v>
      </c>
    </row>
    <row r="1152" spans="1:14" hidden="1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17" t="s">
        <v>26368</v>
      </c>
      <c r="J1152" s="17" t="s">
        <v>4877</v>
      </c>
      <c r="K1152" t="s">
        <v>26369</v>
      </c>
      <c r="L1152" t="s">
        <v>26370</v>
      </c>
      <c r="M1152" s="10"/>
      <c r="N1152" s="2" t="str">
        <f>HYPERLINK(Таблица3[[#This Row],[RelativePath]])</f>
        <v>10 Въезд ангар\GA3948333_6_20260705T210613Z.jpg</v>
      </c>
    </row>
    <row r="1153" spans="1:14" hidden="1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26594</v>
      </c>
      <c r="I1153" s="17" t="s">
        <v>26089</v>
      </c>
      <c r="J1153" s="17" t="s">
        <v>4884</v>
      </c>
      <c r="K1153" t="s">
        <v>26090</v>
      </c>
      <c r="L1153" t="s">
        <v>26091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hidden="1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26594</v>
      </c>
      <c r="I1154" s="17" t="s">
        <v>26143</v>
      </c>
      <c r="J1154" s="17" t="s">
        <v>4883</v>
      </c>
      <c r="K1154" t="s">
        <v>26144</v>
      </c>
      <c r="L1154" t="s">
        <v>26145</v>
      </c>
      <c r="M1154" s="10"/>
      <c r="N1154" s="2" t="str">
        <f>HYPERLINK(Таблица3[[#This Row],[RelativePath]])</f>
        <v>1 Въезд на базу\GA3948333_4_20260705T210710Z.jpg</v>
      </c>
    </row>
    <row r="1155" spans="1:14" hidden="1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26053</v>
      </c>
      <c r="I1155" s="17" t="s">
        <v>26699</v>
      </c>
      <c r="J1155" s="17" t="s">
        <v>4883</v>
      </c>
      <c r="K1155" t="s">
        <v>26700</v>
      </c>
      <c r="L1155" t="s">
        <v>26701</v>
      </c>
      <c r="M1155" s="10"/>
      <c r="N1155" s="2" t="str">
        <f>HYPERLINK(Таблица3[[#This Row],[RelativePath]])</f>
        <v>1 Въезд на базу\GA3948333_4_20260706T072948Z.jpg</v>
      </c>
    </row>
    <row r="1156" spans="1:14" hidden="1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27245</v>
      </c>
      <c r="F1156" t="s">
        <v>53</v>
      </c>
      <c r="G1156">
        <v>2</v>
      </c>
      <c r="H1156" t="s">
        <v>27246</v>
      </c>
      <c r="I1156" s="17" t="s">
        <v>27095</v>
      </c>
      <c r="J1156" s="17" t="s">
        <v>4849</v>
      </c>
      <c r="K1156" t="s">
        <v>27096</v>
      </c>
      <c r="L1156" t="s">
        <v>27097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hidden="1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17" t="s">
        <v>26930</v>
      </c>
      <c r="J1157" s="17" t="s">
        <v>4876</v>
      </c>
      <c r="K1157" t="s">
        <v>26931</v>
      </c>
      <c r="L1157" t="s">
        <v>26932</v>
      </c>
      <c r="M1157" s="10"/>
      <c r="N1157" s="2" t="str">
        <f>HYPERLINK(Таблица3[[#This Row],[RelativePath]])</f>
        <v>11 Навес пилмат\GA3948333_5_20260706T091058Z.jpg</v>
      </c>
    </row>
    <row r="1158" spans="1:14" hidden="1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17" t="s">
        <v>26933</v>
      </c>
      <c r="J1158" s="17" t="s">
        <v>4876</v>
      </c>
      <c r="K1158" t="s">
        <v>26934</v>
      </c>
      <c r="L1158" t="s">
        <v>26935</v>
      </c>
      <c r="M1158" s="10"/>
      <c r="N1158" s="2" t="str">
        <f>HYPERLINK(Таблица3[[#This Row],[RelativePath]])</f>
        <v>11 Навес пилмат\GA3948333_5_20260706T095853Z.jpg</v>
      </c>
    </row>
    <row r="1159" spans="1:14" hidden="1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27247</v>
      </c>
      <c r="I1159" s="17" t="s">
        <v>27101</v>
      </c>
      <c r="J1159" s="17" t="s">
        <v>4849</v>
      </c>
      <c r="K1159" t="s">
        <v>27102</v>
      </c>
      <c r="L1159" t="s">
        <v>27103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hidden="1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17" t="s">
        <v>26792</v>
      </c>
      <c r="J1160" s="17" t="s">
        <v>1179</v>
      </c>
      <c r="K1160" t="s">
        <v>26793</v>
      </c>
      <c r="L1160" t="s">
        <v>26794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hidden="1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17" t="s">
        <v>26795</v>
      </c>
      <c r="J1161" s="17" t="s">
        <v>1179</v>
      </c>
      <c r="K1161" t="s">
        <v>26796</v>
      </c>
      <c r="L1161" t="s">
        <v>26797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hidden="1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17" t="s">
        <v>26798</v>
      </c>
      <c r="J1162" s="17" t="s">
        <v>1179</v>
      </c>
      <c r="K1162" t="s">
        <v>26799</v>
      </c>
      <c r="L1162" t="s">
        <v>26800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hidden="1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17" t="s">
        <v>26801</v>
      </c>
      <c r="J1163" s="17" t="s">
        <v>1179</v>
      </c>
      <c r="K1163" t="s">
        <v>26802</v>
      </c>
      <c r="L1163" t="s">
        <v>26803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hidden="1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17" t="s">
        <v>27220</v>
      </c>
      <c r="J1164" s="17" t="s">
        <v>1180</v>
      </c>
      <c r="K1164" t="s">
        <v>27221</v>
      </c>
      <c r="L1164" t="s">
        <v>27222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hidden="1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17" t="s">
        <v>27223</v>
      </c>
      <c r="J1165" s="17" t="s">
        <v>1180</v>
      </c>
      <c r="K1165" t="s">
        <v>27224</v>
      </c>
      <c r="L1165" t="s">
        <v>27225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hidden="1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17" t="s">
        <v>27226</v>
      </c>
      <c r="J1166" s="17" t="s">
        <v>1180</v>
      </c>
      <c r="K1166" t="s">
        <v>27227</v>
      </c>
      <c r="L1166" t="s">
        <v>27228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hidden="1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17" t="s">
        <v>26990</v>
      </c>
      <c r="J1167" s="17" t="s">
        <v>4542</v>
      </c>
      <c r="K1167" t="s">
        <v>26991</v>
      </c>
      <c r="L1167" t="s">
        <v>26992</v>
      </c>
      <c r="M1167" s="10"/>
      <c r="N1167" s="2" t="str">
        <f>HYPERLINK(Таблица3[[#This Row],[RelativePath]])</f>
        <v>14 На гаражи\GD7678666_1_20260706T104218Z.jpg</v>
      </c>
    </row>
    <row r="1168" spans="1:14" hidden="1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17" t="s">
        <v>26993</v>
      </c>
      <c r="J1168" s="17" t="s">
        <v>4542</v>
      </c>
      <c r="K1168" t="s">
        <v>26994</v>
      </c>
      <c r="L1168" t="s">
        <v>26995</v>
      </c>
      <c r="M1168" s="10"/>
      <c r="N1168" s="2" t="str">
        <f>HYPERLINK(Таблица3[[#This Row],[RelativePath]])</f>
        <v>14 На гаражи\GD7678666_1_20260706T104447Z.jpg</v>
      </c>
    </row>
    <row r="1169" spans="1:14" hidden="1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17" t="s">
        <v>26996</v>
      </c>
      <c r="J1169" s="17" t="s">
        <v>4542</v>
      </c>
      <c r="K1169" t="s">
        <v>26997</v>
      </c>
      <c r="L1169" t="s">
        <v>26998</v>
      </c>
      <c r="M1169" s="10"/>
      <c r="N1169" s="2" t="str">
        <f>HYPERLINK(Таблица3[[#This Row],[RelativePath]])</f>
        <v>14 На гаражи\GD7678666_1_20260706T104510Z.jpg</v>
      </c>
    </row>
    <row r="1170" spans="1:14" hidden="1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17" t="s">
        <v>26999</v>
      </c>
      <c r="J1170" s="17" t="s">
        <v>4542</v>
      </c>
      <c r="K1170" t="s">
        <v>27000</v>
      </c>
      <c r="L1170" t="s">
        <v>27001</v>
      </c>
      <c r="M1170" s="10"/>
      <c r="N1170" s="2" t="str">
        <f>HYPERLINK(Таблица3[[#This Row],[RelativePath]])</f>
        <v>14 На гаражи\GD7678666_1_20260706T104529Z.jpg</v>
      </c>
    </row>
    <row r="1171" spans="1:14" hidden="1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17" t="s">
        <v>27002</v>
      </c>
      <c r="J1171" s="17" t="s">
        <v>4542</v>
      </c>
      <c r="K1171" t="s">
        <v>27003</v>
      </c>
      <c r="L1171" t="s">
        <v>27004</v>
      </c>
      <c r="M1171" s="10"/>
      <c r="N1171" s="2" t="str">
        <f>HYPERLINK(Таблица3[[#This Row],[RelativePath]])</f>
        <v>14 На гаражи\GD7678666_1_20260706T104655Z.jpg</v>
      </c>
    </row>
    <row r="1172" spans="1:14" hidden="1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17" t="s">
        <v>27008</v>
      </c>
      <c r="J1172" s="17" t="s">
        <v>4542</v>
      </c>
      <c r="K1172" t="s">
        <v>27009</v>
      </c>
      <c r="L1172" t="s">
        <v>27010</v>
      </c>
      <c r="M1172" s="10"/>
      <c r="N1172" s="2" t="str">
        <f>HYPERLINK(Таблица3[[#This Row],[RelativePath]])</f>
        <v>14 На гаражи\GD7678666_1_20260706T104715Z.jpg</v>
      </c>
    </row>
    <row r="1173" spans="1:14" hidden="1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17" t="s">
        <v>27011</v>
      </c>
      <c r="J1173" s="17" t="s">
        <v>4542</v>
      </c>
      <c r="K1173" t="s">
        <v>27012</v>
      </c>
      <c r="L1173" t="s">
        <v>27013</v>
      </c>
      <c r="M1173" s="10"/>
      <c r="N1173" s="2" t="str">
        <f>HYPERLINK(Таблица3[[#This Row],[RelativePath]])</f>
        <v>14 На гаражи\GD7678666_1_20260706T104726Z.jpg</v>
      </c>
    </row>
    <row r="1174" spans="1:14" hidden="1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27248</v>
      </c>
      <c r="I1174" s="17" t="s">
        <v>27104</v>
      </c>
      <c r="J1174" s="17" t="s">
        <v>4849</v>
      </c>
      <c r="K1174" t="s">
        <v>27105</v>
      </c>
      <c r="L1174" t="s">
        <v>27106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hidden="1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17" t="s">
        <v>27107</v>
      </c>
      <c r="J1175" s="17" t="s">
        <v>4849</v>
      </c>
      <c r="K1175" t="s">
        <v>27108</v>
      </c>
      <c r="L1175" t="s">
        <v>27109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hidden="1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27240</v>
      </c>
      <c r="F1176" t="s">
        <v>27239</v>
      </c>
      <c r="H1176" t="s">
        <v>4860</v>
      </c>
      <c r="I1176" s="17" t="s">
        <v>26762</v>
      </c>
      <c r="J1176" s="17" t="s">
        <v>4854</v>
      </c>
      <c r="K1176" t="s">
        <v>26763</v>
      </c>
      <c r="L1176" t="s">
        <v>26764</v>
      </c>
      <c r="M1176" s="10"/>
      <c r="N1176" s="2" t="str">
        <f>HYPERLINK(Таблица3[[#This Row],[RelativePath]])</f>
        <v>3 Парковка офиса\GA3948333_3_20260706T112035Z.jpg</v>
      </c>
    </row>
    <row r="1177" spans="1:14" hidden="1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27240</v>
      </c>
      <c r="F1177" t="s">
        <v>19922</v>
      </c>
      <c r="H1177" t="s">
        <v>4860</v>
      </c>
      <c r="I1177" s="17" t="s">
        <v>26765</v>
      </c>
      <c r="J1177" s="17" t="s">
        <v>4854</v>
      </c>
      <c r="K1177" t="s">
        <v>26766</v>
      </c>
      <c r="L1177" t="s">
        <v>26767</v>
      </c>
      <c r="M1177" s="10"/>
      <c r="N1177" s="2" t="str">
        <f>HYPERLINK(Таблица3[[#This Row],[RelativePath]])</f>
        <v>3 Парковка офиса\GA3948333_3_20260706T112112Z.jpg</v>
      </c>
    </row>
    <row r="1178" spans="1:14" hidden="1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27240</v>
      </c>
      <c r="F1178" t="s">
        <v>8383</v>
      </c>
      <c r="H1178" t="s">
        <v>4860</v>
      </c>
      <c r="I1178" s="17" t="s">
        <v>26768</v>
      </c>
      <c r="J1178" s="17" t="s">
        <v>4854</v>
      </c>
      <c r="K1178" t="s">
        <v>26769</v>
      </c>
      <c r="L1178" t="s">
        <v>26770</v>
      </c>
      <c r="M1178" s="10"/>
      <c r="N1178" s="2" t="str">
        <f>HYPERLINK(Таблица3[[#This Row],[RelativePath]])</f>
        <v>3 Парковка офиса\GA3948333_3_20260706T112121Z.jpg</v>
      </c>
    </row>
    <row r="1179" spans="1:14" hidden="1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27240</v>
      </c>
      <c r="F1179" t="s">
        <v>27241</v>
      </c>
      <c r="H1179" t="s">
        <v>4860</v>
      </c>
      <c r="I1179" s="17" t="s">
        <v>26771</v>
      </c>
      <c r="J1179" s="17" t="s">
        <v>4854</v>
      </c>
      <c r="K1179" t="s">
        <v>26772</v>
      </c>
      <c r="L1179" t="s">
        <v>26773</v>
      </c>
      <c r="M1179" s="10"/>
      <c r="N1179" s="2" t="str">
        <f>HYPERLINK(Таблица3[[#This Row],[RelativePath]])</f>
        <v>3 Парковка офиса\GA3948333_3_20260706T112354Z.jpg</v>
      </c>
    </row>
    <row r="1180" spans="1:14" hidden="1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26593</v>
      </c>
      <c r="F1180" t="s">
        <v>2648</v>
      </c>
      <c r="G1180">
        <v>1</v>
      </c>
      <c r="I1180" s="17" t="s">
        <v>26609</v>
      </c>
      <c r="J1180" s="17" t="s">
        <v>4884</v>
      </c>
      <c r="K1180" t="s">
        <v>26610</v>
      </c>
      <c r="L1180" t="s">
        <v>26611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hidden="1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26593</v>
      </c>
      <c r="F1181" t="s">
        <v>2648</v>
      </c>
      <c r="G1181">
        <v>1</v>
      </c>
      <c r="I1181" s="17" t="s">
        <v>26612</v>
      </c>
      <c r="J1181" s="17" t="s">
        <v>4884</v>
      </c>
      <c r="K1181" t="s">
        <v>26613</v>
      </c>
      <c r="L1181" t="s">
        <v>26614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hidden="1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26593</v>
      </c>
      <c r="F1182" t="s">
        <v>2648</v>
      </c>
      <c r="G1182">
        <v>1</v>
      </c>
      <c r="I1182" s="17" t="s">
        <v>26615</v>
      </c>
      <c r="J1182" s="17" t="s">
        <v>4884</v>
      </c>
      <c r="K1182" t="s">
        <v>26616</v>
      </c>
      <c r="L1182" t="s">
        <v>26617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hidden="1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26593</v>
      </c>
      <c r="F1183" t="s">
        <v>2648</v>
      </c>
      <c r="G1183">
        <v>1</v>
      </c>
      <c r="I1183" s="17" t="s">
        <v>26618</v>
      </c>
      <c r="J1183" s="17" t="s">
        <v>4884</v>
      </c>
      <c r="K1183" t="s">
        <v>26619</v>
      </c>
      <c r="L1183" t="s">
        <v>26620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hidden="1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26593</v>
      </c>
      <c r="F1184" t="s">
        <v>2648</v>
      </c>
      <c r="G1184">
        <v>1</v>
      </c>
      <c r="I1184" s="17" t="s">
        <v>26621</v>
      </c>
      <c r="J1184" s="17" t="s">
        <v>4884</v>
      </c>
      <c r="K1184" t="s">
        <v>26622</v>
      </c>
      <c r="L1184" t="s">
        <v>26623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hidden="1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26593</v>
      </c>
      <c r="F1185" t="s">
        <v>2648</v>
      </c>
      <c r="G1185">
        <v>1</v>
      </c>
      <c r="I1185" s="17" t="s">
        <v>26624</v>
      </c>
      <c r="J1185" s="17" t="s">
        <v>4884</v>
      </c>
      <c r="K1185" t="s">
        <v>26625</v>
      </c>
      <c r="L1185" t="s">
        <v>26626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hidden="1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26593</v>
      </c>
      <c r="F1186" t="s">
        <v>2648</v>
      </c>
      <c r="G1186">
        <v>1</v>
      </c>
      <c r="I1186" s="17" t="s">
        <v>26627</v>
      </c>
      <c r="J1186" s="17" t="s">
        <v>4884</v>
      </c>
      <c r="K1186" t="s">
        <v>26628</v>
      </c>
      <c r="L1186" t="s">
        <v>26629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hidden="1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26593</v>
      </c>
      <c r="F1187" t="s">
        <v>2648</v>
      </c>
      <c r="G1187">
        <v>1</v>
      </c>
      <c r="I1187" s="17" t="s">
        <v>26630</v>
      </c>
      <c r="J1187" s="17" t="s">
        <v>4884</v>
      </c>
      <c r="K1187" t="s">
        <v>26631</v>
      </c>
      <c r="L1187" t="s">
        <v>26632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hidden="1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26593</v>
      </c>
      <c r="F1188" t="s">
        <v>2648</v>
      </c>
      <c r="G1188">
        <v>1</v>
      </c>
      <c r="I1188" s="17" t="s">
        <v>26633</v>
      </c>
      <c r="J1188" s="17" t="s">
        <v>4884</v>
      </c>
      <c r="K1188" t="s">
        <v>26634</v>
      </c>
      <c r="L1188" t="s">
        <v>26635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hidden="1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26593</v>
      </c>
      <c r="F1189" t="s">
        <v>2648</v>
      </c>
      <c r="G1189">
        <v>1</v>
      </c>
      <c r="I1189" s="17" t="s">
        <v>26636</v>
      </c>
      <c r="J1189" s="17" t="s">
        <v>4884</v>
      </c>
      <c r="K1189" t="s">
        <v>26637</v>
      </c>
      <c r="L1189" t="s">
        <v>26638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hidden="1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26593</v>
      </c>
      <c r="F1190" t="s">
        <v>2648</v>
      </c>
      <c r="G1190">
        <v>1</v>
      </c>
      <c r="I1190" s="17" t="s">
        <v>26639</v>
      </c>
      <c r="J1190" s="17" t="s">
        <v>4884</v>
      </c>
      <c r="K1190" t="s">
        <v>26640</v>
      </c>
      <c r="L1190" t="s">
        <v>26641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hidden="1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26593</v>
      </c>
      <c r="F1191" t="s">
        <v>2648</v>
      </c>
      <c r="G1191">
        <v>1</v>
      </c>
      <c r="I1191" s="17" t="s">
        <v>26642</v>
      </c>
      <c r="J1191" s="17" t="s">
        <v>4884</v>
      </c>
      <c r="K1191" t="s">
        <v>26643</v>
      </c>
      <c r="L1191" t="s">
        <v>26644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hidden="1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26593</v>
      </c>
      <c r="F1192" t="s">
        <v>2648</v>
      </c>
      <c r="G1192">
        <v>1</v>
      </c>
      <c r="I1192" s="17" t="s">
        <v>26645</v>
      </c>
      <c r="J1192" s="17" t="s">
        <v>4884</v>
      </c>
      <c r="K1192" t="s">
        <v>26646</v>
      </c>
      <c r="L1192" t="s">
        <v>26647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hidden="1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26593</v>
      </c>
      <c r="F1193" t="s">
        <v>2648</v>
      </c>
      <c r="G1193">
        <v>1</v>
      </c>
      <c r="I1193" s="17" t="s">
        <v>26648</v>
      </c>
      <c r="J1193" s="17" t="s">
        <v>4884</v>
      </c>
      <c r="K1193" t="s">
        <v>26649</v>
      </c>
      <c r="L1193" t="s">
        <v>26650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hidden="1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26593</v>
      </c>
      <c r="F1194" t="s">
        <v>2648</v>
      </c>
      <c r="G1194">
        <v>1</v>
      </c>
      <c r="I1194" s="17" t="s">
        <v>26651</v>
      </c>
      <c r="J1194" s="17" t="s">
        <v>4884</v>
      </c>
      <c r="K1194" t="s">
        <v>26652</v>
      </c>
      <c r="L1194" t="s">
        <v>26653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hidden="1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17" t="s">
        <v>26660</v>
      </c>
      <c r="J1195" s="17" t="s">
        <v>4884</v>
      </c>
      <c r="K1195" t="s">
        <v>26661</v>
      </c>
      <c r="L1195" t="s">
        <v>26662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hidden="1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17" t="s">
        <v>26663</v>
      </c>
      <c r="J1196" s="17" t="s">
        <v>4884</v>
      </c>
      <c r="K1196" t="s">
        <v>26664</v>
      </c>
      <c r="L1196" t="s">
        <v>26665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hidden="1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17" t="s">
        <v>26666</v>
      </c>
      <c r="J1197" s="17" t="s">
        <v>4884</v>
      </c>
      <c r="K1197" t="s">
        <v>26667</v>
      </c>
      <c r="L1197" t="s">
        <v>26668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hidden="1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17" t="s">
        <v>26672</v>
      </c>
      <c r="J1198" s="17" t="s">
        <v>4884</v>
      </c>
      <c r="K1198" t="s">
        <v>26673</v>
      </c>
      <c r="L1198" t="s">
        <v>26674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hidden="1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17" t="s">
        <v>26675</v>
      </c>
      <c r="J1199" s="17" t="s">
        <v>4884</v>
      </c>
      <c r="K1199" t="s">
        <v>26676</v>
      </c>
      <c r="L1199" t="s">
        <v>26677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hidden="1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17" t="s">
        <v>26678</v>
      </c>
      <c r="J1200" s="17" t="s">
        <v>4884</v>
      </c>
      <c r="K1200" t="s">
        <v>26679</v>
      </c>
      <c r="L1200" t="s">
        <v>26680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hidden="1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17" t="s">
        <v>26681</v>
      </c>
      <c r="J1201" s="17" t="s">
        <v>4884</v>
      </c>
      <c r="K1201" t="s">
        <v>26682</v>
      </c>
      <c r="L1201" t="s">
        <v>26683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hidden="1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17" t="s">
        <v>27035</v>
      </c>
      <c r="J1202" s="17" t="s">
        <v>4542</v>
      </c>
      <c r="K1202" t="s">
        <v>27036</v>
      </c>
      <c r="L1202" t="s">
        <v>27037</v>
      </c>
      <c r="M1202" s="10"/>
      <c r="N1202" s="2" t="str">
        <f>HYPERLINK(Таблица3[[#This Row],[RelativePath]])</f>
        <v>14 На гаражи\GD7678666_1_20260708T161130Z.jpg</v>
      </c>
    </row>
    <row r="1203" spans="1:14" hidden="1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17" t="s">
        <v>27041</v>
      </c>
      <c r="J1203" s="17" t="s">
        <v>4542</v>
      </c>
      <c r="K1203" t="s">
        <v>27042</v>
      </c>
      <c r="L1203" t="s">
        <v>27043</v>
      </c>
      <c r="M1203" s="10"/>
      <c r="N1203" s="2" t="str">
        <f>HYPERLINK(Таблица3[[#This Row],[RelativePath]])</f>
        <v>14 На гаражи\GD7678666_1_20260708T162338Z.jpg</v>
      </c>
    </row>
    <row r="1204" spans="1:14" hidden="1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27619</v>
      </c>
      <c r="F1204" t="s">
        <v>15245</v>
      </c>
      <c r="H1204" t="s">
        <v>4881</v>
      </c>
      <c r="I1204" s="17" t="s">
        <v>27377</v>
      </c>
      <c r="J1204" s="17" t="s">
        <v>4877</v>
      </c>
      <c r="K1204" t="s">
        <v>27378</v>
      </c>
      <c r="L1204" t="s">
        <v>27379</v>
      </c>
      <c r="M1204" s="10"/>
      <c r="N1204" s="2" t="str">
        <f>HYPERLINK(Таблица3[[#This Row],[RelativePath]])</f>
        <v>10 Въезд ангар\GA3948333_6_20260709T143940Z.jpg</v>
      </c>
    </row>
    <row r="1205" spans="1:14" hidden="1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27619</v>
      </c>
      <c r="F1205" t="s">
        <v>15245</v>
      </c>
      <c r="H1205" t="s">
        <v>1140</v>
      </c>
      <c r="I1205" s="17" t="s">
        <v>27380</v>
      </c>
      <c r="J1205" s="17" t="s">
        <v>4877</v>
      </c>
      <c r="K1205" t="s">
        <v>27381</v>
      </c>
      <c r="L1205" t="s">
        <v>27382</v>
      </c>
      <c r="M1205" s="10"/>
      <c r="N1205" s="2" t="str">
        <f>HYPERLINK(Таблица3[[#This Row],[RelativePath]])</f>
        <v>10 Въезд ангар\GA3948333_6_20260709T144112Z.jpg</v>
      </c>
    </row>
    <row r="1206" spans="1:14" hidden="1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27619</v>
      </c>
      <c r="F1206" t="s">
        <v>15245</v>
      </c>
      <c r="H1206" t="s">
        <v>1140</v>
      </c>
      <c r="I1206" s="17" t="s">
        <v>27383</v>
      </c>
      <c r="J1206" s="17" t="s">
        <v>4877</v>
      </c>
      <c r="K1206" t="s">
        <v>27384</v>
      </c>
      <c r="L1206" t="s">
        <v>27385</v>
      </c>
      <c r="M1206" s="10"/>
      <c r="N1206" s="2" t="str">
        <f>HYPERLINK(Таблица3[[#This Row],[RelativePath]])</f>
        <v>10 Въезд ангар\GA3948333_6_20260709T145640Z.jpg</v>
      </c>
    </row>
    <row r="1207" spans="1:14" hidden="1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27619</v>
      </c>
      <c r="F1207" t="s">
        <v>15245</v>
      </c>
      <c r="H1207" t="s">
        <v>1140</v>
      </c>
      <c r="I1207" s="17" t="s">
        <v>27386</v>
      </c>
      <c r="J1207" s="17" t="s">
        <v>4877</v>
      </c>
      <c r="K1207" t="s">
        <v>27387</v>
      </c>
      <c r="L1207" t="s">
        <v>27388</v>
      </c>
      <c r="M1207" s="10"/>
      <c r="N1207" s="2" t="str">
        <f>HYPERLINK(Таблица3[[#This Row],[RelativePath]])</f>
        <v>10 Въезд ангар\GA3948333_6_20260709T150040Z.jpg</v>
      </c>
    </row>
    <row r="1208" spans="1:14" hidden="1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27619</v>
      </c>
      <c r="F1208" t="s">
        <v>15245</v>
      </c>
      <c r="I1208" s="17" t="s">
        <v>27550</v>
      </c>
      <c r="J1208" s="17" t="s">
        <v>4849</v>
      </c>
      <c r="K1208" t="s">
        <v>27551</v>
      </c>
      <c r="L1208" t="s">
        <v>27552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hidden="1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27619</v>
      </c>
      <c r="F1209" t="s">
        <v>15245</v>
      </c>
      <c r="I1209" s="17" t="s">
        <v>27493</v>
      </c>
      <c r="J1209" s="17" t="s">
        <v>1177</v>
      </c>
      <c r="K1209" t="s">
        <v>27494</v>
      </c>
      <c r="L1209" t="s">
        <v>27495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hidden="1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27619</v>
      </c>
      <c r="F1210" t="s">
        <v>3379</v>
      </c>
      <c r="I1210" s="17" t="s">
        <v>27496</v>
      </c>
      <c r="J1210" s="17" t="s">
        <v>1177</v>
      </c>
      <c r="K1210" t="s">
        <v>27497</v>
      </c>
      <c r="L1210" t="s">
        <v>27498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hidden="1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27619</v>
      </c>
      <c r="F1211" t="s">
        <v>27625</v>
      </c>
      <c r="I1211" s="17" t="s">
        <v>27499</v>
      </c>
      <c r="J1211" s="17" t="s">
        <v>1177</v>
      </c>
      <c r="K1211" t="s">
        <v>27500</v>
      </c>
      <c r="L1211" t="s">
        <v>27501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hidden="1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27619</v>
      </c>
      <c r="F1212" t="s">
        <v>27626</v>
      </c>
      <c r="I1212" s="17" t="s">
        <v>27502</v>
      </c>
      <c r="J1212" s="17" t="s">
        <v>1177</v>
      </c>
      <c r="K1212" t="s">
        <v>27503</v>
      </c>
      <c r="L1212" t="s">
        <v>27504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hidden="1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27619</v>
      </c>
      <c r="F1213" t="s">
        <v>27626</v>
      </c>
      <c r="I1213" s="17" t="s">
        <v>27505</v>
      </c>
      <c r="J1213" s="17" t="s">
        <v>1177</v>
      </c>
      <c r="K1213" t="s">
        <v>27506</v>
      </c>
      <c r="L1213" t="s">
        <v>27507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hidden="1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27619</v>
      </c>
      <c r="F1214" t="s">
        <v>27627</v>
      </c>
      <c r="I1214" s="17" t="s">
        <v>27508</v>
      </c>
      <c r="J1214" s="17" t="s">
        <v>1177</v>
      </c>
      <c r="K1214" t="s">
        <v>27509</v>
      </c>
      <c r="L1214" t="s">
        <v>27510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hidden="1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27619</v>
      </c>
      <c r="F1215" t="s">
        <v>15245</v>
      </c>
      <c r="H1215" t="s">
        <v>659</v>
      </c>
      <c r="I1215" s="17" t="s">
        <v>27266</v>
      </c>
      <c r="J1215" s="17" t="s">
        <v>4883</v>
      </c>
      <c r="K1215" t="s">
        <v>27267</v>
      </c>
      <c r="L1215" t="s">
        <v>27268</v>
      </c>
      <c r="M1215" s="10"/>
      <c r="N1215" s="2" t="str">
        <f>HYPERLINK(Таблица3[[#This Row],[RelativePath]])</f>
        <v>1 Въезд на базу\GA3948333_4_20260709T155454Z.jpg</v>
      </c>
    </row>
    <row r="1216" spans="1:14" hidden="1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27240</v>
      </c>
      <c r="F1216" t="s">
        <v>58</v>
      </c>
      <c r="H1216" t="s">
        <v>1135</v>
      </c>
      <c r="I1216" s="17" t="s">
        <v>27269</v>
      </c>
      <c r="J1216" s="17" t="s">
        <v>4883</v>
      </c>
      <c r="K1216" t="s">
        <v>27270</v>
      </c>
      <c r="L1216" t="s">
        <v>27271</v>
      </c>
      <c r="M1216" s="10"/>
      <c r="N1216" s="2" t="str">
        <f>HYPERLINK(Таблица3[[#This Row],[RelativePath]])</f>
        <v>1 Въезд на базу\GA3948333_4_20260710T084308Z.jpg</v>
      </c>
    </row>
    <row r="1217" spans="1:14" hidden="1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27240</v>
      </c>
      <c r="F1217" t="s">
        <v>58</v>
      </c>
      <c r="H1217" t="s">
        <v>1135</v>
      </c>
      <c r="I1217" s="17" t="s">
        <v>27329</v>
      </c>
      <c r="J1217" s="17" t="s">
        <v>4854</v>
      </c>
      <c r="K1217" t="s">
        <v>27330</v>
      </c>
      <c r="L1217" t="s">
        <v>27331</v>
      </c>
      <c r="M1217" s="10"/>
      <c r="N1217" s="2" t="str">
        <f>HYPERLINK(Таблица3[[#This Row],[RelativePath]])</f>
        <v>3 Парковка офиса\GA3948333_3_20260710T084315Z.jpg</v>
      </c>
    </row>
    <row r="1218" spans="1:14" hidden="1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27240</v>
      </c>
      <c r="F1218" t="s">
        <v>58</v>
      </c>
      <c r="H1218" t="s">
        <v>1135</v>
      </c>
      <c r="I1218" s="17" t="s">
        <v>27272</v>
      </c>
      <c r="J1218" s="17" t="s">
        <v>4883</v>
      </c>
      <c r="K1218" t="s">
        <v>27273</v>
      </c>
      <c r="L1218" t="s">
        <v>27274</v>
      </c>
      <c r="M1218" s="10"/>
      <c r="N1218" s="2" t="str">
        <f>HYPERLINK(Таблица3[[#This Row],[RelativePath]])</f>
        <v>1 Въезд на базу\GA3948333_4_20260710T090929Z.jpg</v>
      </c>
    </row>
    <row r="1219" spans="1:14" hidden="1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17" t="s">
        <v>27391</v>
      </c>
      <c r="J1219" s="17" t="s">
        <v>4877</v>
      </c>
      <c r="K1219" t="s">
        <v>27392</v>
      </c>
      <c r="L1219" t="s">
        <v>27393</v>
      </c>
      <c r="M1219" s="10"/>
      <c r="N1219" s="2" t="str">
        <f>HYPERLINK(Таблица3[[#This Row],[RelativePath]])</f>
        <v>10 Въезд ангар\GA3948333_6_20260710T135158Z.jpg</v>
      </c>
    </row>
    <row r="1220" spans="1:14" hidden="1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17" t="s">
        <v>27394</v>
      </c>
      <c r="J1220" s="17" t="s">
        <v>4877</v>
      </c>
      <c r="K1220" t="s">
        <v>27395</v>
      </c>
      <c r="L1220" t="s">
        <v>27396</v>
      </c>
      <c r="M1220" s="10"/>
      <c r="N1220" s="2" t="str">
        <f>HYPERLINK(Таблица3[[#This Row],[RelativePath]])</f>
        <v>10 Въезд ангар\GA3948333_6_20260710T141319Z.jpg</v>
      </c>
    </row>
    <row r="1221" spans="1:14" hidden="1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17" t="s">
        <v>27397</v>
      </c>
      <c r="J1221" s="17" t="s">
        <v>4877</v>
      </c>
      <c r="K1221" t="s">
        <v>27398</v>
      </c>
      <c r="L1221" t="s">
        <v>27399</v>
      </c>
      <c r="M1221" s="10"/>
      <c r="N1221" s="2" t="str">
        <f>HYPERLINK(Таблица3[[#This Row],[RelativePath]])</f>
        <v>10 Въезд ангар\GA3948333_6_20260710T142053Z.jpg</v>
      </c>
    </row>
    <row r="1222" spans="1:14" hidden="1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17" t="s">
        <v>27400</v>
      </c>
      <c r="J1222" s="17" t="s">
        <v>4877</v>
      </c>
      <c r="K1222" t="s">
        <v>27401</v>
      </c>
      <c r="L1222" t="s">
        <v>27402</v>
      </c>
      <c r="M1222" s="10"/>
      <c r="N1222" s="2" t="str">
        <f>HYPERLINK(Таблица3[[#This Row],[RelativePath]])</f>
        <v>10 Въезд ангар\GA3948333_6_20260710T142259Z.jpg</v>
      </c>
    </row>
    <row r="1223" spans="1:14" hidden="1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17" t="s">
        <v>27299</v>
      </c>
      <c r="J1223" s="17" t="s">
        <v>1182</v>
      </c>
      <c r="K1223" t="s">
        <v>27300</v>
      </c>
      <c r="L1223" t="s">
        <v>27301</v>
      </c>
      <c r="M1223" s="10"/>
      <c r="N1223" s="2" t="str">
        <f>HYPERLINK(Таблица3[[#This Row],[RelativePath]])</f>
        <v>4 Крыльцо офиса\K07156189_21_20260710T143116Z.jpg</v>
      </c>
    </row>
    <row r="1224" spans="1:14" hidden="1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17" t="s">
        <v>27278</v>
      </c>
      <c r="J1224" s="17" t="s">
        <v>4883</v>
      </c>
      <c r="K1224" t="s">
        <v>27279</v>
      </c>
      <c r="L1224" t="s">
        <v>27280</v>
      </c>
      <c r="M1224" s="10"/>
      <c r="N1224" s="2" t="str">
        <f>HYPERLINK(Таблица3[[#This Row],[RelativePath]])</f>
        <v>1 Въезд на базу\GA3948333_4_20260710T143423Z.jpg</v>
      </c>
    </row>
    <row r="1225" spans="1:14" hidden="1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17" t="s">
        <v>27475</v>
      </c>
      <c r="J1225" s="17" t="s">
        <v>4874</v>
      </c>
      <c r="K1225" t="s">
        <v>27476</v>
      </c>
      <c r="L1225" t="s">
        <v>27477</v>
      </c>
      <c r="M1225" s="10"/>
      <c r="N1225" s="2" t="str">
        <f>HYPERLINK(Таблица3[[#This Row],[RelativePath]])</f>
        <v>15 Вход столярка\GA3948333_9_20260710T163031Z.jpg</v>
      </c>
    </row>
    <row r="1226" spans="1:14" hidden="1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17" t="s">
        <v>27478</v>
      </c>
      <c r="J1226" s="17" t="s">
        <v>4874</v>
      </c>
      <c r="K1226" t="s">
        <v>27479</v>
      </c>
      <c r="L1226" t="s">
        <v>27480</v>
      </c>
      <c r="M1226" s="10"/>
      <c r="N1226" s="2" t="str">
        <f>HYPERLINK(Таблица3[[#This Row],[RelativePath]])</f>
        <v>15 Вход столярка\GA3948333_9_20260710T163037Z.jpg</v>
      </c>
    </row>
    <row r="1227" spans="1:14" hidden="1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27631</v>
      </c>
      <c r="I1227" s="17" t="s">
        <v>27481</v>
      </c>
      <c r="J1227" s="17" t="s">
        <v>4874</v>
      </c>
      <c r="K1227" t="s">
        <v>27482</v>
      </c>
      <c r="L1227" t="s">
        <v>27483</v>
      </c>
      <c r="M1227" s="10"/>
      <c r="N1227" s="2" t="str">
        <f>HYPERLINK(Таблица3[[#This Row],[RelativePath]])</f>
        <v>15 Вход столярка\GA3948333_9_20260710T163055Z.jpg</v>
      </c>
    </row>
    <row r="1228" spans="1:14" hidden="1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27628</v>
      </c>
      <c r="F1228" t="s">
        <v>21605</v>
      </c>
      <c r="I1228" s="17" t="s">
        <v>27454</v>
      </c>
      <c r="J1228" s="17" t="s">
        <v>4542</v>
      </c>
      <c r="K1228" t="s">
        <v>27455</v>
      </c>
      <c r="L1228" t="s">
        <v>27456</v>
      </c>
      <c r="M1228" s="10"/>
      <c r="N1228" s="2" t="str">
        <f>HYPERLINK(Таблица3[[#This Row],[RelativePath]])</f>
        <v>14 На гаражи\GD7678666_1_20260712T112329Z.jpg</v>
      </c>
    </row>
    <row r="1229" spans="1:14" hidden="1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27630</v>
      </c>
      <c r="F1229" t="s">
        <v>21605</v>
      </c>
      <c r="I1229" s="17" t="s">
        <v>27463</v>
      </c>
      <c r="J1229" s="17" t="s">
        <v>4542</v>
      </c>
      <c r="K1229" t="s">
        <v>27464</v>
      </c>
      <c r="L1229" t="s">
        <v>27465</v>
      </c>
      <c r="M1229" s="10"/>
      <c r="N1229" s="2" t="str">
        <f>HYPERLINK(Таблица3[[#This Row],[RelativePath]])</f>
        <v>14 На гаражи\GD7678666_1_20260712T115513Z.jpg</v>
      </c>
    </row>
    <row r="1230" spans="1:14" hidden="1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28142</v>
      </c>
      <c r="I1230" s="17" t="s">
        <v>27669</v>
      </c>
      <c r="J1230" s="17" t="s">
        <v>4854</v>
      </c>
      <c r="K1230" t="s">
        <v>27670</v>
      </c>
      <c r="L1230" t="s">
        <v>27671</v>
      </c>
      <c r="M1230" s="10"/>
      <c r="N1230" s="2" t="str">
        <f>HYPERLINK(Таблица3[[#This Row],[RelativePath]])</f>
        <v>3 Парковка офиса\GA3948333_3_20260714T105202Z.jpg</v>
      </c>
    </row>
    <row r="1231" spans="1:14" hidden="1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17" t="s">
        <v>27672</v>
      </c>
      <c r="J1231" s="17" t="s">
        <v>4854</v>
      </c>
      <c r="K1231" t="s">
        <v>27673</v>
      </c>
      <c r="L1231" t="s">
        <v>27674</v>
      </c>
      <c r="M1231" s="10"/>
      <c r="N1231" s="2" t="str">
        <f>HYPERLINK(Таблица3[[#This Row],[RelativePath]])</f>
        <v>3 Парковка офиса\GA3948333_3_20260714T105307Z.jpg</v>
      </c>
    </row>
    <row r="1232" spans="1:14" hidden="1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17" t="s">
        <v>27705</v>
      </c>
      <c r="J1232" s="17" t="s">
        <v>4854</v>
      </c>
      <c r="K1232" t="s">
        <v>27706</v>
      </c>
      <c r="L1232" t="s">
        <v>27707</v>
      </c>
      <c r="M1232" s="10"/>
      <c r="N1232" s="2" t="str">
        <f>HYPERLINK(Таблица3[[#This Row],[RelativePath]])</f>
        <v>3 Парковка офиса\GA3948333_3_20260716T105304Z.jpg</v>
      </c>
    </row>
    <row r="1233" spans="1:14" hidden="1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28283</v>
      </c>
      <c r="F1233" t="s">
        <v>28141</v>
      </c>
      <c r="I1233" s="17" t="s">
        <v>28229</v>
      </c>
      <c r="J1233" s="17" t="s">
        <v>1182</v>
      </c>
      <c r="K1233" t="s">
        <v>28230</v>
      </c>
      <c r="L1233" t="s">
        <v>28231</v>
      </c>
      <c r="M1233" s="10"/>
      <c r="N1233" s="2" t="str">
        <f>HYPERLINK(Таблица3[[#This Row],[RelativePath]])</f>
        <v>4 Крыльцо офиса\K07156189_21_20260718T092104Z.jpg</v>
      </c>
    </row>
    <row r="1234" spans="1:14" hidden="1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28283</v>
      </c>
      <c r="F1234" t="s">
        <v>809</v>
      </c>
      <c r="I1234" s="17" t="s">
        <v>28232</v>
      </c>
      <c r="J1234" s="17" t="s">
        <v>1182</v>
      </c>
      <c r="K1234" t="s">
        <v>28233</v>
      </c>
      <c r="L1234" t="s">
        <v>28234</v>
      </c>
      <c r="M1234" s="10"/>
      <c r="N1234" s="2" t="str">
        <f>HYPERLINK(Таблица3[[#This Row],[RelativePath]])</f>
        <v>4 Крыльцо офиса\K07156189_21_20260718T092302Z.jpg</v>
      </c>
    </row>
    <row r="1235" spans="1:14" hidden="1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28283</v>
      </c>
      <c r="F1235" t="s">
        <v>28284</v>
      </c>
      <c r="I1235" s="17" t="s">
        <v>28166</v>
      </c>
      <c r="J1235" s="17" t="s">
        <v>4883</v>
      </c>
      <c r="K1235" t="s">
        <v>28167</v>
      </c>
      <c r="L1235" t="s">
        <v>28168</v>
      </c>
      <c r="M1235" s="10"/>
      <c r="N1235" s="2" t="str">
        <f>HYPERLINK(Таблица3[[#This Row],[RelativePath]])</f>
        <v>1 Въезд на базу\GA3948333_4_20260718T092718Z.jpg</v>
      </c>
    </row>
    <row r="1236" spans="1:14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28829</v>
      </c>
      <c r="F1236" t="s">
        <v>28828</v>
      </c>
      <c r="I1236" s="17" t="s">
        <v>28347</v>
      </c>
      <c r="J1236" s="17" t="s">
        <v>4854</v>
      </c>
      <c r="K1236" t="s">
        <v>28348</v>
      </c>
      <c r="L1236" t="s">
        <v>28349</v>
      </c>
      <c r="M1236" s="10"/>
      <c r="N1236" s="2" t="str">
        <f>HYPERLINK(Таблица3[[#This Row],[RelativePath]])</f>
        <v>3 Парковка офиса\GA3948333_3_20260720T085715Z.jpg</v>
      </c>
    </row>
    <row r="1237" spans="1:14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27240</v>
      </c>
      <c r="F1237" t="s">
        <v>58</v>
      </c>
      <c r="H1237" t="s">
        <v>1140</v>
      </c>
      <c r="I1237" s="17" t="s">
        <v>28448</v>
      </c>
      <c r="J1237" s="17" t="s">
        <v>4877</v>
      </c>
      <c r="K1237" t="s">
        <v>28449</v>
      </c>
      <c r="L1237" t="s">
        <v>28450</v>
      </c>
      <c r="M1237" s="10"/>
      <c r="N1237" s="2" t="str">
        <f>HYPERLINK(Таблица3[[#This Row],[RelativePath]])</f>
        <v>10 Въезд ангар\GA3948333_6_20260720T090138Z.jpg</v>
      </c>
    </row>
    <row r="1238" spans="1:14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27240</v>
      </c>
      <c r="F1238" t="s">
        <v>58</v>
      </c>
      <c r="H1238" t="s">
        <v>1140</v>
      </c>
      <c r="I1238" s="17" t="s">
        <v>28451</v>
      </c>
      <c r="J1238" s="17" t="s">
        <v>4877</v>
      </c>
      <c r="K1238" t="s">
        <v>28452</v>
      </c>
      <c r="L1238" t="s">
        <v>28453</v>
      </c>
      <c r="M1238" s="10"/>
      <c r="N1238" s="2" t="str">
        <f>HYPERLINK(Таблица3[[#This Row],[RelativePath]])</f>
        <v>10 Въезд ангар\GA3948333_6_20260720T090253Z.jpg</v>
      </c>
    </row>
    <row r="1239" spans="1:14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27240</v>
      </c>
      <c r="F1239" t="s">
        <v>58</v>
      </c>
      <c r="H1239" t="s">
        <v>1140</v>
      </c>
      <c r="I1239" s="17" t="s">
        <v>28454</v>
      </c>
      <c r="J1239" s="17" t="s">
        <v>4877</v>
      </c>
      <c r="K1239" t="s">
        <v>28455</v>
      </c>
      <c r="L1239" t="s">
        <v>28456</v>
      </c>
      <c r="M1239" s="10"/>
      <c r="N1239" s="2" t="str">
        <f>HYPERLINK(Таблица3[[#This Row],[RelativePath]])</f>
        <v>10 Въезд ангар\GA3948333_6_20260720T090539Z.jpg</v>
      </c>
    </row>
    <row r="1240" spans="1:14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27240</v>
      </c>
      <c r="F1240" t="s">
        <v>58</v>
      </c>
      <c r="H1240" t="s">
        <v>1140</v>
      </c>
      <c r="I1240" s="17" t="s">
        <v>28457</v>
      </c>
      <c r="J1240" s="17" t="s">
        <v>4877</v>
      </c>
      <c r="K1240" t="s">
        <v>28458</v>
      </c>
      <c r="L1240" t="s">
        <v>28459</v>
      </c>
      <c r="M1240" s="10"/>
      <c r="N1240" s="2" t="str">
        <f>HYPERLINK(Таблица3[[#This Row],[RelativePath]])</f>
        <v>10 Въезд ангар\GA3948333_6_20260720T090605Z.jpg</v>
      </c>
    </row>
    <row r="1241" spans="1:14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27240</v>
      </c>
      <c r="F1241" t="s">
        <v>58</v>
      </c>
      <c r="H1241" t="s">
        <v>1140</v>
      </c>
      <c r="I1241" s="17" t="s">
        <v>28460</v>
      </c>
      <c r="J1241" s="17" t="s">
        <v>4877</v>
      </c>
      <c r="K1241" t="s">
        <v>28461</v>
      </c>
      <c r="L1241" t="s">
        <v>28462</v>
      </c>
      <c r="M1241" s="10"/>
      <c r="N1241" s="2" t="str">
        <f>HYPERLINK(Таблица3[[#This Row],[RelativePath]])</f>
        <v>10 Въезд ангар\GA3948333_6_20260720T090612Z.jpg</v>
      </c>
    </row>
    <row r="1242" spans="1:14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27240</v>
      </c>
      <c r="F1242" t="s">
        <v>58</v>
      </c>
      <c r="H1242" t="s">
        <v>1140</v>
      </c>
      <c r="I1242" s="17" t="s">
        <v>28463</v>
      </c>
      <c r="J1242" s="17" t="s">
        <v>4877</v>
      </c>
      <c r="K1242" t="s">
        <v>28464</v>
      </c>
      <c r="L1242" t="s">
        <v>28465</v>
      </c>
      <c r="M1242" s="10"/>
      <c r="N1242" s="2" t="str">
        <f>HYPERLINK(Таблица3[[#This Row],[RelativePath]])</f>
        <v>10 Въезд ангар\GA3948333_6_20260720T090658Z.jpg</v>
      </c>
    </row>
    <row r="1243" spans="1:14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27240</v>
      </c>
      <c r="F1243" t="s">
        <v>58</v>
      </c>
      <c r="H1243" t="s">
        <v>1140</v>
      </c>
      <c r="I1243" s="17" t="s">
        <v>28466</v>
      </c>
      <c r="J1243" s="17" t="s">
        <v>4877</v>
      </c>
      <c r="K1243" t="s">
        <v>28467</v>
      </c>
      <c r="L1243" t="s">
        <v>28468</v>
      </c>
      <c r="M1243" s="10"/>
      <c r="N1243" s="2" t="str">
        <f>HYPERLINK(Таблица3[[#This Row],[RelativePath]])</f>
        <v>10 Въезд ангар\GA3948333_6_20260720T090829Z.jpg</v>
      </c>
    </row>
    <row r="1244" spans="1:14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27240</v>
      </c>
      <c r="F1244" t="s">
        <v>58</v>
      </c>
      <c r="H1244" t="s">
        <v>1140</v>
      </c>
      <c r="I1244" s="17" t="s">
        <v>28469</v>
      </c>
      <c r="J1244" s="17" t="s">
        <v>4877</v>
      </c>
      <c r="K1244" t="s">
        <v>28470</v>
      </c>
      <c r="L1244" t="s">
        <v>28471</v>
      </c>
      <c r="M1244" s="10"/>
      <c r="N1244" s="2" t="str">
        <f>HYPERLINK(Таблица3[[#This Row],[RelativePath]])</f>
        <v>10 Въезд ангар\GA3948333_6_20260720T090838Z.jpg</v>
      </c>
    </row>
    <row r="1245" spans="1:14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27240</v>
      </c>
      <c r="F1245" t="s">
        <v>58</v>
      </c>
      <c r="I1245" s="17" t="s">
        <v>28472</v>
      </c>
      <c r="J1245" s="17" t="s">
        <v>4877</v>
      </c>
      <c r="K1245" t="s">
        <v>28473</v>
      </c>
      <c r="L1245" t="s">
        <v>28474</v>
      </c>
      <c r="M1245" s="10"/>
      <c r="N1245" s="2" t="str">
        <f>HYPERLINK(Таблица3[[#This Row],[RelativePath]])</f>
        <v>10 Въезд ангар\GA3948333_6_20260720T090920Z.jpg</v>
      </c>
    </row>
    <row r="1246" spans="1:14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27240</v>
      </c>
      <c r="F1246" t="s">
        <v>58</v>
      </c>
      <c r="H1246" t="s">
        <v>1135</v>
      </c>
      <c r="I1246" s="17" t="s">
        <v>28314</v>
      </c>
      <c r="J1246" s="17" t="s">
        <v>4883</v>
      </c>
      <c r="K1246" t="s">
        <v>28315</v>
      </c>
      <c r="L1246" t="s">
        <v>28316</v>
      </c>
      <c r="M1246" s="10"/>
      <c r="N1246" s="2" t="str">
        <f>HYPERLINK(Таблица3[[#This Row],[RelativePath]])</f>
        <v>1 Въезд на базу\GA3948333_4_20260720T092131Z.jpg</v>
      </c>
    </row>
    <row r="1247" spans="1:14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28836</v>
      </c>
      <c r="F1247" t="s">
        <v>2648</v>
      </c>
      <c r="G1247">
        <v>1</v>
      </c>
      <c r="I1247" s="17" t="s">
        <v>28475</v>
      </c>
      <c r="J1247" s="17" t="s">
        <v>4877</v>
      </c>
      <c r="K1247" t="s">
        <v>28476</v>
      </c>
      <c r="L1247" t="s">
        <v>28477</v>
      </c>
      <c r="M1247" s="10"/>
      <c r="N1247" s="2" t="str">
        <f>HYPERLINK(Таблица3[[#This Row],[RelativePath]])</f>
        <v>10 Въезд ангар\GA3948333_6_20260720T100442Z.jpg</v>
      </c>
    </row>
    <row r="1248" spans="1:14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28836</v>
      </c>
      <c r="F1248" t="s">
        <v>2648</v>
      </c>
      <c r="G1248">
        <v>1</v>
      </c>
      <c r="I1248" s="17" t="s">
        <v>28481</v>
      </c>
      <c r="J1248" s="17" t="s">
        <v>4877</v>
      </c>
      <c r="K1248" t="s">
        <v>28482</v>
      </c>
      <c r="L1248" t="s">
        <v>28483</v>
      </c>
      <c r="M1248" s="10"/>
      <c r="N1248" s="2" t="str">
        <f>HYPERLINK(Таблица3[[#This Row],[RelativePath]])</f>
        <v>10 Въезд ангар\GA3948333_6_20260720T100521Z.jpg</v>
      </c>
    </row>
    <row r="1249" spans="1:14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28836</v>
      </c>
      <c r="F1249" t="s">
        <v>2648</v>
      </c>
      <c r="G1249">
        <v>1</v>
      </c>
      <c r="I1249" s="17" t="s">
        <v>28484</v>
      </c>
      <c r="J1249" s="17" t="s">
        <v>4877</v>
      </c>
      <c r="K1249" t="s">
        <v>28485</v>
      </c>
      <c r="L1249" t="s">
        <v>28486</v>
      </c>
      <c r="M1249" s="10"/>
      <c r="N1249" s="2" t="str">
        <f>HYPERLINK(Таблица3[[#This Row],[RelativePath]])</f>
        <v>10 Въезд ангар\GA3948333_6_20260720T100529Z.jpg</v>
      </c>
    </row>
    <row r="1250" spans="1:14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28836</v>
      </c>
      <c r="F1250" t="s">
        <v>2648</v>
      </c>
      <c r="G1250">
        <v>1</v>
      </c>
      <c r="I1250" s="17" t="s">
        <v>28487</v>
      </c>
      <c r="J1250" s="17" t="s">
        <v>4877</v>
      </c>
      <c r="K1250" t="s">
        <v>28488</v>
      </c>
      <c r="L1250" t="s">
        <v>28489</v>
      </c>
      <c r="M1250" s="10"/>
      <c r="N1250" s="2" t="str">
        <f>HYPERLINK(Таблица3[[#This Row],[RelativePath]])</f>
        <v>10 Въезд ангар\GA3948333_6_20260720T100604Z.jpg</v>
      </c>
    </row>
    <row r="1251" spans="1:14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28836</v>
      </c>
      <c r="F1251" t="s">
        <v>2648</v>
      </c>
      <c r="G1251">
        <v>1</v>
      </c>
      <c r="I1251" s="17" t="s">
        <v>28490</v>
      </c>
      <c r="J1251" s="17" t="s">
        <v>4877</v>
      </c>
      <c r="K1251" t="s">
        <v>28491</v>
      </c>
      <c r="L1251" t="s">
        <v>28492</v>
      </c>
      <c r="M1251" s="10"/>
      <c r="N1251" s="2" t="str">
        <f>HYPERLINK(Таблица3[[#This Row],[RelativePath]])</f>
        <v>10 Въезд ангар\GA3948333_6_20260720T100617Z.jpg</v>
      </c>
    </row>
    <row r="1252" spans="1:14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28836</v>
      </c>
      <c r="F1252" t="s">
        <v>2648</v>
      </c>
      <c r="G1252">
        <v>1</v>
      </c>
      <c r="I1252" s="17" t="s">
        <v>28493</v>
      </c>
      <c r="J1252" s="17" t="s">
        <v>4877</v>
      </c>
      <c r="K1252" t="s">
        <v>28494</v>
      </c>
      <c r="L1252" t="s">
        <v>28495</v>
      </c>
      <c r="M1252" s="10"/>
      <c r="N1252" s="2" t="str">
        <f>HYPERLINK(Таблица3[[#This Row],[RelativePath]])</f>
        <v>10 Въезд ангар\GA3948333_6_20260720T100619Z.jpg</v>
      </c>
    </row>
    <row r="1253" spans="1:14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28836</v>
      </c>
      <c r="F1253" t="s">
        <v>2648</v>
      </c>
      <c r="G1253">
        <v>1</v>
      </c>
      <c r="I1253" s="17" t="s">
        <v>28496</v>
      </c>
      <c r="J1253" s="17" t="s">
        <v>4877</v>
      </c>
      <c r="K1253" t="s">
        <v>28497</v>
      </c>
      <c r="L1253" t="s">
        <v>28498</v>
      </c>
      <c r="M1253" s="10"/>
      <c r="N1253" s="2" t="str">
        <f>HYPERLINK(Таблица3[[#This Row],[RelativePath]])</f>
        <v>10 Въезд ангар\GA3948333_6_20260720T100627Z.jpg</v>
      </c>
    </row>
    <row r="1254" spans="1:14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28836</v>
      </c>
      <c r="F1254" t="s">
        <v>2648</v>
      </c>
      <c r="G1254">
        <v>1</v>
      </c>
      <c r="I1254" s="17" t="s">
        <v>28499</v>
      </c>
      <c r="J1254" s="17" t="s">
        <v>4877</v>
      </c>
      <c r="K1254" t="s">
        <v>28500</v>
      </c>
      <c r="L1254" t="s">
        <v>28501</v>
      </c>
      <c r="M1254" s="10"/>
      <c r="N1254" s="2" t="str">
        <f>HYPERLINK(Таблица3[[#This Row],[RelativePath]])</f>
        <v>10 Въезд ангар\GA3948333_6_20260720T100706Z.jpg</v>
      </c>
    </row>
    <row r="1255" spans="1:14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28836</v>
      </c>
      <c r="F1255" t="s">
        <v>2648</v>
      </c>
      <c r="G1255">
        <v>1</v>
      </c>
      <c r="I1255" s="17" t="s">
        <v>28502</v>
      </c>
      <c r="J1255" s="17" t="s">
        <v>4877</v>
      </c>
      <c r="K1255" t="s">
        <v>28503</v>
      </c>
      <c r="L1255" t="s">
        <v>28504</v>
      </c>
      <c r="M1255" s="10"/>
      <c r="N1255" s="2" t="str">
        <f>HYPERLINK(Таблица3[[#This Row],[RelativePath]])</f>
        <v>10 Въезд ангар\GA3948333_6_20260720T100710Z.jpg</v>
      </c>
    </row>
    <row r="1256" spans="1:14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28836</v>
      </c>
      <c r="F1256" t="s">
        <v>2648</v>
      </c>
      <c r="G1256">
        <v>1</v>
      </c>
      <c r="I1256" s="17" t="s">
        <v>28505</v>
      </c>
      <c r="J1256" s="17" t="s">
        <v>4877</v>
      </c>
      <c r="K1256" t="s">
        <v>28506</v>
      </c>
      <c r="L1256" t="s">
        <v>28507</v>
      </c>
      <c r="M1256" s="10"/>
      <c r="N1256" s="2" t="str">
        <f>HYPERLINK(Таблица3[[#This Row],[RelativePath]])</f>
        <v>10 Въезд ангар\GA3948333_6_20260720T100732Z.jpg</v>
      </c>
    </row>
    <row r="1257" spans="1:14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28836</v>
      </c>
      <c r="F1257" t="s">
        <v>2648</v>
      </c>
      <c r="G1257">
        <v>1</v>
      </c>
      <c r="I1257" s="17" t="s">
        <v>28508</v>
      </c>
      <c r="J1257" s="17" t="s">
        <v>4877</v>
      </c>
      <c r="K1257" t="s">
        <v>28509</v>
      </c>
      <c r="L1257" t="s">
        <v>28510</v>
      </c>
      <c r="M1257" s="10"/>
      <c r="N1257" s="2" t="str">
        <f>HYPERLINK(Таблица3[[#This Row],[RelativePath]])</f>
        <v>10 Въезд ангар\GA3948333_6_20260720T100733Z.jpg</v>
      </c>
    </row>
    <row r="1258" spans="1:14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28829</v>
      </c>
      <c r="F1258" t="s">
        <v>28832</v>
      </c>
      <c r="G1258">
        <v>2</v>
      </c>
      <c r="I1258" s="17" t="s">
        <v>28661</v>
      </c>
      <c r="J1258" s="17" t="s">
        <v>1182</v>
      </c>
      <c r="K1258" t="s">
        <v>28662</v>
      </c>
      <c r="L1258" t="s">
        <v>28663</v>
      </c>
      <c r="M1258" s="10"/>
      <c r="N1258" s="2" t="str">
        <f>HYPERLINK(Таблица3[[#This Row],[RelativePath]])</f>
        <v>4 Крыльцо офиса\K07156189_21_20260720T101651Z.jpg</v>
      </c>
    </row>
    <row r="1259" spans="1:14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28829</v>
      </c>
      <c r="F1259" t="s">
        <v>28832</v>
      </c>
      <c r="G1259">
        <v>2</v>
      </c>
      <c r="I1259" s="17" t="s">
        <v>28664</v>
      </c>
      <c r="J1259" s="17" t="s">
        <v>1182</v>
      </c>
      <c r="K1259" t="s">
        <v>28665</v>
      </c>
      <c r="L1259" t="s">
        <v>28666</v>
      </c>
      <c r="M1259" s="10"/>
      <c r="N1259" s="2" t="str">
        <f>HYPERLINK(Таблица3[[#This Row],[RelativePath]])</f>
        <v>4 Крыльцо офиса\K07156189_21_20260720T101721Z.jpg</v>
      </c>
    </row>
    <row r="1260" spans="1:14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s="17" t="s">
        <v>28520</v>
      </c>
      <c r="J1260" s="17" t="s">
        <v>4877</v>
      </c>
      <c r="K1260" t="s">
        <v>28521</v>
      </c>
      <c r="L1260" t="s">
        <v>28522</v>
      </c>
      <c r="M1260" s="10"/>
      <c r="N1260" s="2" t="str">
        <f>HYPERLINK(Таблица3[[#This Row],[RelativePath]])</f>
        <v>10 Въезд ангар\GA3948333_6_20260721T083122Z.jpg</v>
      </c>
    </row>
    <row r="1261" spans="1:14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s="17" t="s">
        <v>28523</v>
      </c>
      <c r="J1261" s="17" t="s">
        <v>4877</v>
      </c>
      <c r="K1261" t="s">
        <v>28524</v>
      </c>
      <c r="L1261" t="s">
        <v>28525</v>
      </c>
      <c r="M1261" s="10"/>
      <c r="N1261" s="2" t="str">
        <f>HYPERLINK(Таблица3[[#This Row],[RelativePath]])</f>
        <v>10 Въезд ангар\GA3948333_6_20260721T083133Z.jpg</v>
      </c>
    </row>
    <row r="1262" spans="1:14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s="17" t="s">
        <v>28526</v>
      </c>
      <c r="J1262" s="17" t="s">
        <v>4877</v>
      </c>
      <c r="K1262" t="s">
        <v>28527</v>
      </c>
      <c r="L1262" t="s">
        <v>28528</v>
      </c>
      <c r="M1262" s="10"/>
      <c r="N1262" s="2" t="str">
        <f>HYPERLINK(Таблица3[[#This Row],[RelativePath]])</f>
        <v>10 Въезд ангар\GA3948333_6_20260721T083143Z.jpg</v>
      </c>
    </row>
    <row r="1263" spans="1:14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s="17" t="s">
        <v>28529</v>
      </c>
      <c r="J1263" s="17" t="s">
        <v>4877</v>
      </c>
      <c r="K1263" t="s">
        <v>28530</v>
      </c>
      <c r="L1263" t="s">
        <v>28531</v>
      </c>
      <c r="M1263" s="10"/>
      <c r="N1263" s="2" t="str">
        <f>HYPERLINK(Таблица3[[#This Row],[RelativePath]])</f>
        <v>10 Въезд ангар\GA3948333_6_20260721T083154Z.jpg</v>
      </c>
    </row>
    <row r="1264" spans="1:14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s="17" t="s">
        <v>28535</v>
      </c>
      <c r="J1264" s="17" t="s">
        <v>4877</v>
      </c>
      <c r="K1264" t="s">
        <v>28536</v>
      </c>
      <c r="L1264" t="s">
        <v>28537</v>
      </c>
      <c r="M1264" s="10"/>
      <c r="N1264" s="2" t="str">
        <f>HYPERLINK(Таблица3[[#This Row],[RelativePath]])</f>
        <v>10 Въезд ангар\GA3948333_6_20260721T083228Z.jpg</v>
      </c>
    </row>
    <row r="1265" spans="1:14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s="17" t="s">
        <v>28538</v>
      </c>
      <c r="J1265" s="17" t="s">
        <v>4877</v>
      </c>
      <c r="K1265" t="s">
        <v>28539</v>
      </c>
      <c r="L1265" t="s">
        <v>28540</v>
      </c>
      <c r="M1265" s="10"/>
      <c r="N1265" s="2" t="str">
        <f>HYPERLINK(Таблица3[[#This Row],[RelativePath]])</f>
        <v>10 Въезд ангар\GA3948333_6_20260721T083304Z.jpg</v>
      </c>
    </row>
    <row r="1266" spans="1:14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s="17" t="s">
        <v>28541</v>
      </c>
      <c r="J1266" s="17" t="s">
        <v>4877</v>
      </c>
      <c r="K1266" t="s">
        <v>28542</v>
      </c>
      <c r="L1266" t="s">
        <v>28543</v>
      </c>
      <c r="M1266" s="10"/>
      <c r="N1266" s="2" t="str">
        <f>HYPERLINK(Таблица3[[#This Row],[RelativePath]])</f>
        <v>10 Въезд ангар\GA3948333_6_20260721T083316Z.jpg</v>
      </c>
    </row>
    <row r="1267" spans="1:14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s="17" t="s">
        <v>28718</v>
      </c>
      <c r="J1267" s="17" t="s">
        <v>4874</v>
      </c>
      <c r="K1267" t="s">
        <v>28719</v>
      </c>
      <c r="L1267" t="s">
        <v>28720</v>
      </c>
      <c r="M1267" s="10"/>
      <c r="N1267" s="2" t="str">
        <f>HYPERLINK(Таблица3[[#This Row],[RelativePath]])</f>
        <v>15 Вход столярка\GA3948333_9_20260721T083421Z.jpg</v>
      </c>
    </row>
    <row r="1268" spans="1:14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s="17" t="s">
        <v>28721</v>
      </c>
      <c r="J1268" s="17" t="s">
        <v>4874</v>
      </c>
      <c r="K1268" t="s">
        <v>28722</v>
      </c>
      <c r="L1268" t="s">
        <v>28723</v>
      </c>
      <c r="M1268" s="10"/>
      <c r="N1268" s="2" t="str">
        <f>HYPERLINK(Таблица3[[#This Row],[RelativePath]])</f>
        <v>15 Вход столярка\GA3948333_9_20260721T083431Z.jpg</v>
      </c>
    </row>
    <row r="1269" spans="1:14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s="17" t="s">
        <v>28724</v>
      </c>
      <c r="J1269" s="17" t="s">
        <v>4874</v>
      </c>
      <c r="K1269" t="s">
        <v>28725</v>
      </c>
      <c r="L1269" t="s">
        <v>28726</v>
      </c>
      <c r="M1269" s="10"/>
      <c r="N1269" s="2" t="str">
        <f>HYPERLINK(Таблица3[[#This Row],[RelativePath]])</f>
        <v>15 Вход столярка\GA3948333_9_20260721T083441Z.jpg</v>
      </c>
    </row>
    <row r="1270" spans="1:14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s="17" t="s">
        <v>28544</v>
      </c>
      <c r="J1270" s="17" t="s">
        <v>4877</v>
      </c>
      <c r="K1270" t="s">
        <v>28545</v>
      </c>
      <c r="L1270" t="s">
        <v>28546</v>
      </c>
      <c r="M1270" s="10"/>
      <c r="N1270" s="2" t="str">
        <f>HYPERLINK(Таблица3[[#This Row],[RelativePath]])</f>
        <v>10 Въезд ангар\GA3948333_6_20260721T083810Z.jpg</v>
      </c>
    </row>
    <row r="1271" spans="1:14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s="17" t="s">
        <v>28547</v>
      </c>
      <c r="J1271" s="17" t="s">
        <v>4877</v>
      </c>
      <c r="K1271" t="s">
        <v>28548</v>
      </c>
      <c r="L1271" t="s">
        <v>28549</v>
      </c>
      <c r="M1271" s="10"/>
      <c r="N1271" s="2" t="str">
        <f>HYPERLINK(Таблица3[[#This Row],[RelativePath]])</f>
        <v>10 Въезд ангар\GA3948333_6_20260721T083948Z.jpg</v>
      </c>
    </row>
    <row r="1272" spans="1:14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s="17" t="s">
        <v>28550</v>
      </c>
      <c r="J1272" s="17" t="s">
        <v>4877</v>
      </c>
      <c r="K1272" t="s">
        <v>28551</v>
      </c>
      <c r="L1272" t="s">
        <v>28552</v>
      </c>
      <c r="M1272" s="10"/>
      <c r="N1272" s="2" t="str">
        <f>HYPERLINK(Таблица3[[#This Row],[RelativePath]])</f>
        <v>10 Въезд ангар\GA3948333_6_20260721T084003Z.jpg</v>
      </c>
    </row>
    <row r="1273" spans="1:14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s="17" t="s">
        <v>28553</v>
      </c>
      <c r="J1273" s="17" t="s">
        <v>4877</v>
      </c>
      <c r="K1273" t="s">
        <v>28554</v>
      </c>
      <c r="L1273" t="s">
        <v>28555</v>
      </c>
      <c r="M1273" s="10"/>
      <c r="N1273" s="2" t="str">
        <f>HYPERLINK(Таблица3[[#This Row],[RelativePath]])</f>
        <v>10 Въезд ангар\GA3948333_6_20260721T084026Z.jpg</v>
      </c>
    </row>
    <row r="1274" spans="1:14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s="17" t="s">
        <v>28556</v>
      </c>
      <c r="J1274" s="17" t="s">
        <v>4877</v>
      </c>
      <c r="K1274" t="s">
        <v>28557</v>
      </c>
      <c r="L1274" t="s">
        <v>28558</v>
      </c>
      <c r="M1274" s="10"/>
      <c r="N1274" s="2" t="str">
        <f>HYPERLINK(Таблица3[[#This Row],[RelativePath]])</f>
        <v>10 Въезд ангар\GA3948333_6_20260721T084056Z.jpg</v>
      </c>
    </row>
    <row r="1275" spans="1:14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s="17" t="s">
        <v>28559</v>
      </c>
      <c r="J1275" s="17" t="s">
        <v>4877</v>
      </c>
      <c r="K1275" t="s">
        <v>28560</v>
      </c>
      <c r="L1275" t="s">
        <v>28561</v>
      </c>
      <c r="M1275" s="10"/>
      <c r="N1275" s="2" t="str">
        <f>HYPERLINK(Таблица3[[#This Row],[RelativePath]])</f>
        <v>10 Въезд ангар\GA3948333_6_20260721T084111Z.jpg</v>
      </c>
    </row>
    <row r="1276" spans="1:14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s="17" t="s">
        <v>28562</v>
      </c>
      <c r="J1276" s="17" t="s">
        <v>4877</v>
      </c>
      <c r="K1276" t="s">
        <v>28563</v>
      </c>
      <c r="L1276" t="s">
        <v>28564</v>
      </c>
      <c r="M1276" s="10"/>
      <c r="N1276" s="2" t="str">
        <f>HYPERLINK(Таблица3[[#This Row],[RelativePath]])</f>
        <v>10 Въезд ангар\GA3948333_6_20260721T084142Z.jpg</v>
      </c>
    </row>
    <row r="1277" spans="1:14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s="17" t="s">
        <v>28565</v>
      </c>
      <c r="J1277" s="17" t="s">
        <v>4877</v>
      </c>
      <c r="K1277" t="s">
        <v>28566</v>
      </c>
      <c r="L1277" t="s">
        <v>28567</v>
      </c>
      <c r="M1277" s="10"/>
      <c r="N1277" s="2" t="str">
        <f>HYPERLINK(Таблица3[[#This Row],[RelativePath]])</f>
        <v>10 Въезд ангар\GA3948333_6_20260721T084224Z.jpg</v>
      </c>
    </row>
    <row r="1278" spans="1:14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28847</v>
      </c>
      <c r="I1278" s="17" t="s">
        <v>28787</v>
      </c>
      <c r="J1278" s="17" t="s">
        <v>4849</v>
      </c>
      <c r="K1278" t="s">
        <v>28788</v>
      </c>
      <c r="L1278" t="s">
        <v>28789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28821</v>
      </c>
      <c r="I1279" s="17" t="s">
        <v>28323</v>
      </c>
      <c r="J1279" s="17" t="s">
        <v>4883</v>
      </c>
      <c r="K1279" t="s">
        <v>28324</v>
      </c>
      <c r="L1279" t="s">
        <v>28325</v>
      </c>
      <c r="M1279" s="10"/>
      <c r="N1279" s="2" t="str">
        <f>HYPERLINK(Таблица3[[#This Row],[RelativePath]])</f>
        <v>1 Въезд на базу\GA3948333_4_20260721T085305Z.jpg</v>
      </c>
    </row>
    <row r="1280" spans="1:14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28837</v>
      </c>
      <c r="I1280" s="17" t="s">
        <v>28568</v>
      </c>
      <c r="J1280" s="17" t="s">
        <v>4877</v>
      </c>
      <c r="K1280" t="s">
        <v>28569</v>
      </c>
      <c r="L1280" t="s">
        <v>28570</v>
      </c>
      <c r="M1280" s="10"/>
      <c r="N1280" s="2" t="str">
        <f>HYPERLINK(Таблица3[[#This Row],[RelativePath]])</f>
        <v>10 Въезд ангар\GA3948333_6_20260721T093451Z.jpg</v>
      </c>
    </row>
    <row r="1281" spans="1:14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28837</v>
      </c>
      <c r="H1281" t="s">
        <v>1140</v>
      </c>
      <c r="I1281" s="17" t="s">
        <v>28571</v>
      </c>
      <c r="J1281" s="17" t="s">
        <v>4877</v>
      </c>
      <c r="K1281" t="s">
        <v>28572</v>
      </c>
      <c r="L1281" t="s">
        <v>28573</v>
      </c>
      <c r="M1281" s="10"/>
      <c r="N1281" s="2" t="str">
        <f>HYPERLINK(Таблица3[[#This Row],[RelativePath]])</f>
        <v>10 Въезд ангар\GA3948333_6_20260721T093506Z.jpg</v>
      </c>
    </row>
    <row r="1282" spans="1:14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28837</v>
      </c>
      <c r="H1282" t="s">
        <v>28848</v>
      </c>
      <c r="I1282" s="17" t="s">
        <v>28805</v>
      </c>
      <c r="J1282" s="17" t="s">
        <v>4849</v>
      </c>
      <c r="K1282" t="s">
        <v>28806</v>
      </c>
      <c r="L1282" t="s">
        <v>28807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28837</v>
      </c>
      <c r="I1283" s="17" t="s">
        <v>28808</v>
      </c>
      <c r="J1283" s="17" t="s">
        <v>4849</v>
      </c>
      <c r="K1283" t="s">
        <v>28809</v>
      </c>
      <c r="L1283" t="s">
        <v>28810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28825</v>
      </c>
      <c r="F1284" t="s">
        <v>28846</v>
      </c>
      <c r="I1284" s="17" t="s">
        <v>28730</v>
      </c>
      <c r="J1284" s="17" t="s">
        <v>4874</v>
      </c>
      <c r="K1284" t="s">
        <v>28731</v>
      </c>
      <c r="L1284" t="s">
        <v>28732</v>
      </c>
      <c r="M1284" s="10"/>
      <c r="N1284" s="2" t="str">
        <f>HYPERLINK(Таблица3[[#This Row],[RelativePath]])</f>
        <v>15 Вход столярка\GA3948333_9_20260722T180246Z.jpg</v>
      </c>
    </row>
    <row r="1285" spans="1:14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28825</v>
      </c>
      <c r="F1285" t="s">
        <v>261</v>
      </c>
      <c r="I1285" s="17" t="s">
        <v>28736</v>
      </c>
      <c r="J1285" s="17" t="s">
        <v>4874</v>
      </c>
      <c r="K1285" t="s">
        <v>28737</v>
      </c>
      <c r="L1285" t="s">
        <v>28738</v>
      </c>
      <c r="M1285" s="10"/>
      <c r="N1285" s="2" t="str">
        <f>HYPERLINK(Таблица3[[#This Row],[RelativePath]])</f>
        <v>15 Вход столярка\GA3948333_9_20260722T182941Z.jpg</v>
      </c>
    </row>
    <row r="1286" spans="1:14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28825</v>
      </c>
      <c r="F1286" t="s">
        <v>261</v>
      </c>
      <c r="H1286" t="s">
        <v>1140</v>
      </c>
      <c r="I1286" s="17" t="s">
        <v>28739</v>
      </c>
      <c r="J1286" s="17" t="s">
        <v>4874</v>
      </c>
      <c r="K1286" t="s">
        <v>28740</v>
      </c>
      <c r="L1286" t="s">
        <v>28741</v>
      </c>
      <c r="M1286" s="10"/>
      <c r="N1286" s="2" t="str">
        <f>HYPERLINK(Таблица3[[#This Row],[RelativePath]])</f>
        <v>15 Вход столярка\GA3948333_9_20260722T183040Z.jpg</v>
      </c>
    </row>
    <row r="1287" spans="1:14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28825</v>
      </c>
      <c r="F1287" t="s">
        <v>1904</v>
      </c>
      <c r="I1287" s="17" t="s">
        <v>28745</v>
      </c>
      <c r="J1287" s="17" t="s">
        <v>4874</v>
      </c>
      <c r="K1287" t="s">
        <v>28746</v>
      </c>
      <c r="L1287" t="s">
        <v>28747</v>
      </c>
      <c r="M1287" s="10"/>
      <c r="N1287" s="2" t="str">
        <f>HYPERLINK(Таблица3[[#This Row],[RelativePath]])</f>
        <v>15 Вход столярка\GA3948333_9_20260722T183429Z.jpg</v>
      </c>
    </row>
    <row r="1288" spans="1:14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28825</v>
      </c>
      <c r="F1288" t="s">
        <v>1904</v>
      </c>
      <c r="I1288" s="17" t="s">
        <v>28748</v>
      </c>
      <c r="J1288" s="17" t="s">
        <v>4874</v>
      </c>
      <c r="K1288" t="s">
        <v>28749</v>
      </c>
      <c r="L1288" t="s">
        <v>28750</v>
      </c>
      <c r="M1288" s="10"/>
      <c r="N1288" s="2" t="str">
        <f>HYPERLINK(Таблица3[[#This Row],[RelativePath]])</f>
        <v>15 Вход столярка\GA3948333_9_20260722T184326Z.jpg</v>
      </c>
    </row>
    <row r="1289" spans="1:14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28825</v>
      </c>
      <c r="F1289" t="s">
        <v>261</v>
      </c>
      <c r="H1289" t="s">
        <v>1140</v>
      </c>
      <c r="I1289" s="17" t="s">
        <v>28751</v>
      </c>
      <c r="J1289" s="17" t="s">
        <v>4874</v>
      </c>
      <c r="K1289" t="s">
        <v>28752</v>
      </c>
      <c r="L1289" t="s">
        <v>28753</v>
      </c>
      <c r="M1289" s="10"/>
      <c r="N1289" s="2" t="str">
        <f>HYPERLINK(Таблица3[[#This Row],[RelativePath]])</f>
        <v>15 Вход столярка\GA3948333_9_20260722T184337Z.jpg</v>
      </c>
    </row>
    <row r="1290" spans="1:14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28825</v>
      </c>
      <c r="F1290" t="s">
        <v>28826</v>
      </c>
      <c r="I1290" s="17" t="s">
        <v>28341</v>
      </c>
      <c r="J1290" s="17" t="s">
        <v>4883</v>
      </c>
      <c r="K1290" t="s">
        <v>28342</v>
      </c>
      <c r="L1290" t="s">
        <v>28343</v>
      </c>
      <c r="M1290" s="10"/>
      <c r="N1290" s="2" t="str">
        <f>HYPERLINK(Таблица3[[#This Row],[RelativePath]])</f>
        <v>1 Въезд на базу\GA3948333_4_20260722T184628Z.jpg</v>
      </c>
    </row>
    <row r="1291" spans="1:14" x14ac:dyDescent="0.25">
      <c r="A1291" t="s">
        <v>16</v>
      </c>
      <c r="B1291" s="3">
        <v>46226</v>
      </c>
      <c r="C1291" s="5">
        <v>0.71528935185185183</v>
      </c>
      <c r="D1291" s="1" t="s">
        <v>162</v>
      </c>
      <c r="E1291" t="s">
        <v>29151</v>
      </c>
      <c r="F1291" t="s">
        <v>2650</v>
      </c>
      <c r="H1291" t="s">
        <v>467</v>
      </c>
      <c r="I1291" s="17" t="s">
        <v>29079</v>
      </c>
      <c r="J1291" s="17" t="s">
        <v>1182</v>
      </c>
      <c r="K1291" t="s">
        <v>29080</v>
      </c>
      <c r="L1291" t="s">
        <v>29081</v>
      </c>
      <c r="M1291" s="10"/>
      <c r="N1291" s="2" t="str">
        <f>HYPERLINK(Таблица3[[#This Row],[RelativePath]])</f>
        <v>4 Крыльцо офиса\K07156189_21_20260723T171001Z.jpg</v>
      </c>
    </row>
    <row r="1292" spans="1:14" x14ac:dyDescent="0.25">
      <c r="A1292" t="s">
        <v>16</v>
      </c>
      <c r="B1292" s="3">
        <v>46226</v>
      </c>
      <c r="C1292" s="5">
        <v>0.71565972222222218</v>
      </c>
      <c r="D1292" s="1" t="s">
        <v>162</v>
      </c>
      <c r="E1292" t="s">
        <v>29151</v>
      </c>
      <c r="F1292" t="s">
        <v>2650</v>
      </c>
      <c r="H1292" t="s">
        <v>1140</v>
      </c>
      <c r="I1292" s="17" t="s">
        <v>29082</v>
      </c>
      <c r="J1292" s="17" t="s">
        <v>1182</v>
      </c>
      <c r="K1292" t="s">
        <v>29083</v>
      </c>
      <c r="L1292" t="s">
        <v>29084</v>
      </c>
      <c r="M1292" s="10"/>
      <c r="N1292" s="2" t="str">
        <f>HYPERLINK(Таблица3[[#This Row],[RelativePath]])</f>
        <v>4 Крыльцо офиса\K07156189_21_20260723T171033Z.jpg</v>
      </c>
    </row>
    <row r="1293" spans="1:14" x14ac:dyDescent="0.25">
      <c r="A1293" t="s">
        <v>16</v>
      </c>
      <c r="B1293" s="3">
        <v>46226</v>
      </c>
      <c r="C1293" s="5">
        <v>0.71677083333333336</v>
      </c>
      <c r="D1293" s="1" t="s">
        <v>62</v>
      </c>
      <c r="E1293" t="s">
        <v>29151</v>
      </c>
      <c r="F1293" t="s">
        <v>2650</v>
      </c>
      <c r="I1293" s="17" t="s">
        <v>28896</v>
      </c>
      <c r="J1293" s="17" t="s">
        <v>4883</v>
      </c>
      <c r="K1293" t="s">
        <v>28897</v>
      </c>
      <c r="L1293" t="s">
        <v>28898</v>
      </c>
      <c r="M1293" s="10"/>
      <c r="N1293" s="2" t="str">
        <f>HYPERLINK(Таблица3[[#This Row],[RelativePath]])</f>
        <v>1 Въезд на базу\GA3948333_4_20260723T171209Z.jpg</v>
      </c>
    </row>
    <row r="1294" spans="1:14" x14ac:dyDescent="0.25">
      <c r="A1294" t="s">
        <v>17</v>
      </c>
      <c r="B1294" s="3">
        <v>46227</v>
      </c>
      <c r="C1294" s="5">
        <v>0.54837962962962961</v>
      </c>
      <c r="D1294" s="1" t="s">
        <v>115</v>
      </c>
      <c r="E1294" t="s">
        <v>22568</v>
      </c>
      <c r="F1294" t="s">
        <v>28837</v>
      </c>
      <c r="I1294" s="17" t="s">
        <v>29142</v>
      </c>
      <c r="J1294" s="17" t="s">
        <v>4849</v>
      </c>
      <c r="K1294" t="s">
        <v>29143</v>
      </c>
      <c r="L1294" t="s">
        <v>29144</v>
      </c>
      <c r="M1294" s="10"/>
      <c r="N1294" s="2" t="str">
        <f>HYPERLINK(Таблица3[[#This Row],[RelativePath]])</f>
        <v>17 Площадка с навесом\GA3948333_10_20260724T130940Z.jpg</v>
      </c>
    </row>
    <row r="1295" spans="1:14" x14ac:dyDescent="0.25">
      <c r="A1295" t="s">
        <v>17</v>
      </c>
      <c r="B1295" s="3">
        <v>46227</v>
      </c>
      <c r="C1295" s="5">
        <v>0.54876157407407411</v>
      </c>
      <c r="D1295" s="1" t="s">
        <v>62</v>
      </c>
      <c r="E1295" t="s">
        <v>22568</v>
      </c>
      <c r="F1295" t="s">
        <v>28837</v>
      </c>
      <c r="I1295" s="17" t="s">
        <v>28899</v>
      </c>
      <c r="J1295" s="17" t="s">
        <v>4883</v>
      </c>
      <c r="K1295" t="s">
        <v>28900</v>
      </c>
      <c r="L1295" t="s">
        <v>28901</v>
      </c>
      <c r="M1295" s="10"/>
      <c r="N1295" s="2" t="str">
        <f>HYPERLINK(Таблица3[[#This Row],[RelativePath]])</f>
        <v>1 Въезд на базу\GA3948333_4_20260724T131013Z.jpg</v>
      </c>
    </row>
    <row r="1296" spans="1:14" x14ac:dyDescent="0.25">
      <c r="A1296" t="s">
        <v>17</v>
      </c>
      <c r="B1296" s="3">
        <v>46227</v>
      </c>
      <c r="C1296" s="5">
        <v>0.5920023148148148</v>
      </c>
      <c r="D1296" s="1" t="s">
        <v>162</v>
      </c>
      <c r="E1296" t="s">
        <v>28829</v>
      </c>
      <c r="F1296" t="s">
        <v>28828</v>
      </c>
      <c r="I1296" s="17" t="s">
        <v>28878</v>
      </c>
      <c r="J1296" s="17" t="s">
        <v>4854</v>
      </c>
      <c r="K1296" t="s">
        <v>28879</v>
      </c>
      <c r="L1296" t="s">
        <v>28880</v>
      </c>
      <c r="M1296" s="10"/>
      <c r="N1296" s="2" t="str">
        <f>HYPERLINK(Таблица3[[#This Row],[RelativePath]])</f>
        <v>3 Парковка офиса\GA3948333_3_20260724T141229Z.jpg</v>
      </c>
    </row>
    <row r="1297" spans="1:14" x14ac:dyDescent="0.25">
      <c r="A1297" t="s">
        <v>17</v>
      </c>
      <c r="B1297" s="3">
        <v>46227</v>
      </c>
      <c r="C1297" s="5">
        <v>0.60990740740740745</v>
      </c>
      <c r="D1297" s="1" t="s">
        <v>162</v>
      </c>
      <c r="E1297" t="s">
        <v>29152</v>
      </c>
      <c r="F1297" t="s">
        <v>29158</v>
      </c>
      <c r="H1297" t="s">
        <v>4526</v>
      </c>
      <c r="I1297" s="17" t="s">
        <v>29028</v>
      </c>
      <c r="J1297" s="17" t="s">
        <v>4542</v>
      </c>
      <c r="K1297" t="s">
        <v>29029</v>
      </c>
      <c r="L1297" t="s">
        <v>29030</v>
      </c>
      <c r="M1297" s="10"/>
      <c r="N1297" s="2" t="str">
        <f>HYPERLINK(Таблица3[[#This Row],[RelativePath]])</f>
        <v>14 На гаражи\GD7678666_1_20260724T143816Z.jpg</v>
      </c>
    </row>
    <row r="1298" spans="1:14" x14ac:dyDescent="0.25">
      <c r="A1298" t="s">
        <v>17</v>
      </c>
      <c r="B1298" s="3">
        <v>46227</v>
      </c>
      <c r="C1298" s="5">
        <v>0.61079861111111111</v>
      </c>
      <c r="D1298" s="1" t="s">
        <v>162</v>
      </c>
      <c r="E1298" t="s">
        <v>29152</v>
      </c>
      <c r="F1298" t="s">
        <v>29158</v>
      </c>
      <c r="H1298" t="s">
        <v>1140</v>
      </c>
      <c r="I1298" s="17" t="s">
        <v>29037</v>
      </c>
      <c r="J1298" s="17" t="s">
        <v>4542</v>
      </c>
      <c r="K1298" t="s">
        <v>29038</v>
      </c>
      <c r="L1298" t="s">
        <v>29039</v>
      </c>
      <c r="M1298" s="10"/>
      <c r="N1298" s="2" t="str">
        <f>HYPERLINK(Таблица3[[#This Row],[RelativePath]])</f>
        <v>14 На гаражи\GD7678666_1_20260724T143933Z.jpg</v>
      </c>
    </row>
    <row r="1299" spans="1:14" x14ac:dyDescent="0.25">
      <c r="A1299" t="s">
        <v>17</v>
      </c>
      <c r="B1299" s="3">
        <v>46227</v>
      </c>
      <c r="C1299" s="5">
        <v>0.61093750000000002</v>
      </c>
      <c r="D1299" s="1" t="s">
        <v>162</v>
      </c>
      <c r="E1299" t="s">
        <v>29152</v>
      </c>
      <c r="F1299" t="s">
        <v>29158</v>
      </c>
      <c r="H1299" t="s">
        <v>1140</v>
      </c>
      <c r="I1299" s="17" t="s">
        <v>29040</v>
      </c>
      <c r="J1299" s="17" t="s">
        <v>4542</v>
      </c>
      <c r="K1299" t="s">
        <v>29041</v>
      </c>
      <c r="L1299" t="s">
        <v>29042</v>
      </c>
      <c r="M1299" s="10"/>
      <c r="N1299" s="2" t="str">
        <f>HYPERLINK(Таблица3[[#This Row],[RelativePath]])</f>
        <v>14 На гаражи\GD7678666_1_20260724T143945Z.jpg</v>
      </c>
    </row>
    <row r="1300" spans="1:14" x14ac:dyDescent="0.25">
      <c r="A1300" t="s">
        <v>17</v>
      </c>
      <c r="B1300" s="3">
        <v>46227</v>
      </c>
      <c r="C1300" s="5">
        <v>0.61130787037037038</v>
      </c>
      <c r="D1300" s="1" t="s">
        <v>162</v>
      </c>
      <c r="E1300" t="s">
        <v>29152</v>
      </c>
      <c r="F1300" t="s">
        <v>29158</v>
      </c>
      <c r="H1300" t="s">
        <v>1140</v>
      </c>
      <c r="I1300" s="17" t="s">
        <v>29043</v>
      </c>
      <c r="J1300" s="17" t="s">
        <v>4542</v>
      </c>
      <c r="K1300" t="s">
        <v>29044</v>
      </c>
      <c r="L1300" t="s">
        <v>29045</v>
      </c>
      <c r="M1300" s="10"/>
      <c r="N1300" s="2" t="str">
        <f>HYPERLINK(Таблица3[[#This Row],[RelativePath]])</f>
        <v>14 На гаражи\GD7678666_1_20260724T144017Z.jpg</v>
      </c>
    </row>
    <row r="1301" spans="1:14" x14ac:dyDescent="0.25">
      <c r="A1301" t="s">
        <v>17</v>
      </c>
      <c r="B1301" s="3">
        <v>46227</v>
      </c>
      <c r="C1301" s="5">
        <v>0.61225694444444445</v>
      </c>
      <c r="D1301" s="1" t="s">
        <v>62</v>
      </c>
      <c r="E1301" t="s">
        <v>29152</v>
      </c>
      <c r="F1301" t="s">
        <v>29158</v>
      </c>
      <c r="I1301" s="17" t="s">
        <v>29046</v>
      </c>
      <c r="J1301" s="17" t="s">
        <v>4542</v>
      </c>
      <c r="K1301" t="s">
        <v>29047</v>
      </c>
      <c r="L1301" t="s">
        <v>29048</v>
      </c>
      <c r="M1301" s="10"/>
      <c r="N1301" s="2" t="str">
        <f>HYPERLINK(Таблица3[[#This Row],[RelativePath]])</f>
        <v>14 На гаражи\GD7678666_1_20260724T144139Z.jpg</v>
      </c>
    </row>
    <row r="1302" spans="1:14" x14ac:dyDescent="0.25">
      <c r="A1302" t="s">
        <v>13</v>
      </c>
      <c r="B1302" s="3">
        <v>46230</v>
      </c>
      <c r="C1302" s="5">
        <v>0.50194444444444442</v>
      </c>
      <c r="D1302" s="1" t="s">
        <v>91</v>
      </c>
      <c r="E1302" t="s">
        <v>29153</v>
      </c>
      <c r="F1302" t="s">
        <v>29154</v>
      </c>
      <c r="I1302" s="17" t="s">
        <v>28914</v>
      </c>
      <c r="J1302" s="17" t="s">
        <v>4883</v>
      </c>
      <c r="K1302" t="s">
        <v>28915</v>
      </c>
      <c r="L1302" t="s">
        <v>28916</v>
      </c>
      <c r="M1302" s="10"/>
      <c r="N1302" s="2" t="str">
        <f>HYPERLINK(Таблица3[[#This Row],[RelativePath]])</f>
        <v>1 Въезд на базу\GA3948333_4_20260727T120248Z.jpg</v>
      </c>
    </row>
    <row r="1303" spans="1:14" x14ac:dyDescent="0.25">
      <c r="A1303" t="s">
        <v>13</v>
      </c>
      <c r="B1303" s="3">
        <v>46230</v>
      </c>
      <c r="C1303" s="5">
        <v>0.54170138888888886</v>
      </c>
      <c r="D1303" s="1" t="s">
        <v>62</v>
      </c>
      <c r="E1303" t="s">
        <v>29153</v>
      </c>
      <c r="F1303" t="s">
        <v>29154</v>
      </c>
      <c r="I1303" s="17" t="s">
        <v>28917</v>
      </c>
      <c r="J1303" s="17" t="s">
        <v>4883</v>
      </c>
      <c r="K1303" t="s">
        <v>28918</v>
      </c>
      <c r="L1303" t="s">
        <v>28919</v>
      </c>
      <c r="M1303" s="10"/>
      <c r="N1303" s="2" t="str">
        <f>HYPERLINK(Таблица3[[#This Row],[RelativePath]])</f>
        <v>1 Въезд на базу\GA3948333_4_20260727T130003Z.jpg</v>
      </c>
    </row>
    <row r="1304" spans="1:14" x14ac:dyDescent="0.25">
      <c r="A1304" t="s">
        <v>13</v>
      </c>
      <c r="B1304" s="3">
        <v>46230</v>
      </c>
      <c r="C1304" s="5">
        <v>0.55837962962962961</v>
      </c>
      <c r="D1304" s="1" t="s">
        <v>162</v>
      </c>
      <c r="E1304" t="s">
        <v>70</v>
      </c>
      <c r="F1304" t="s">
        <v>58</v>
      </c>
      <c r="H1304" t="s">
        <v>4881</v>
      </c>
      <c r="I1304" s="17" t="s">
        <v>29389</v>
      </c>
      <c r="J1304" s="17" t="s">
        <v>4877</v>
      </c>
      <c r="K1304" t="s">
        <v>29390</v>
      </c>
      <c r="L1304" t="s">
        <v>29391</v>
      </c>
      <c r="M1304" s="10"/>
      <c r="N1304" s="2" t="str">
        <f>HYPERLINK(Таблица3[[#This Row],[RelativePath]])</f>
        <v>10 Въезд ангар\GA3948333_6_20260727T132404Z.jpg</v>
      </c>
    </row>
    <row r="1305" spans="1:14" x14ac:dyDescent="0.25">
      <c r="A1305" t="s">
        <v>13</v>
      </c>
      <c r="B1305" s="3">
        <v>46230</v>
      </c>
      <c r="C1305" s="5">
        <v>0.55969907407407404</v>
      </c>
      <c r="D1305" s="1" t="s">
        <v>162</v>
      </c>
      <c r="E1305" t="s">
        <v>70</v>
      </c>
      <c r="F1305" t="s">
        <v>58</v>
      </c>
      <c r="H1305" t="s">
        <v>1140</v>
      </c>
      <c r="I1305" s="17" t="s">
        <v>29392</v>
      </c>
      <c r="J1305" s="17" t="s">
        <v>4877</v>
      </c>
      <c r="K1305" t="s">
        <v>29393</v>
      </c>
      <c r="L1305" t="s">
        <v>29394</v>
      </c>
      <c r="M1305" s="10"/>
      <c r="N1305" s="2" t="str">
        <f>HYPERLINK(Таблица3[[#This Row],[RelativePath]])</f>
        <v>10 Въезд ангар\GA3948333_6_20260727T132558Z.jpg</v>
      </c>
    </row>
    <row r="1306" spans="1:14" x14ac:dyDescent="0.25">
      <c r="A1306" t="s">
        <v>13</v>
      </c>
      <c r="B1306" s="3">
        <v>46230</v>
      </c>
      <c r="C1306" s="5">
        <v>0.56087962962962967</v>
      </c>
      <c r="D1306" s="1" t="s">
        <v>162</v>
      </c>
      <c r="E1306" t="s">
        <v>70</v>
      </c>
      <c r="F1306" t="s">
        <v>58</v>
      </c>
      <c r="H1306" t="s">
        <v>1140</v>
      </c>
      <c r="I1306" s="17" t="s">
        <v>29395</v>
      </c>
      <c r="J1306" s="17" t="s">
        <v>4877</v>
      </c>
      <c r="K1306" t="s">
        <v>29396</v>
      </c>
      <c r="L1306" t="s">
        <v>29397</v>
      </c>
      <c r="M1306" s="10"/>
      <c r="N1306" s="2" t="str">
        <f>HYPERLINK(Таблица3[[#This Row],[RelativePath]])</f>
        <v>10 Въезд ангар\GA3948333_6_20260727T132740Z.jpg</v>
      </c>
    </row>
    <row r="1307" spans="1:14" x14ac:dyDescent="0.25">
      <c r="A1307" t="s">
        <v>13</v>
      </c>
      <c r="B1307" s="3">
        <v>46230</v>
      </c>
      <c r="C1307" s="5">
        <v>0.56246527777777777</v>
      </c>
      <c r="D1307" s="1" t="s">
        <v>162</v>
      </c>
      <c r="E1307" t="s">
        <v>70</v>
      </c>
      <c r="F1307" t="s">
        <v>58</v>
      </c>
      <c r="H1307" t="s">
        <v>1140</v>
      </c>
      <c r="I1307" s="17" t="s">
        <v>29398</v>
      </c>
      <c r="J1307" s="17" t="s">
        <v>4877</v>
      </c>
      <c r="K1307" t="s">
        <v>29399</v>
      </c>
      <c r="L1307" t="s">
        <v>29400</v>
      </c>
      <c r="M1307" s="10"/>
      <c r="N1307" s="2" t="str">
        <f>HYPERLINK(Таблица3[[#This Row],[RelativePath]])</f>
        <v>10 Въезд ангар\GA3948333_6_20260727T132957Z.jpg</v>
      </c>
    </row>
    <row r="1308" spans="1:14" x14ac:dyDescent="0.25">
      <c r="A1308" t="s">
        <v>13</v>
      </c>
      <c r="B1308" s="3">
        <v>46230</v>
      </c>
      <c r="C1308" s="5">
        <v>0.56341435185185185</v>
      </c>
      <c r="D1308" s="1" t="s">
        <v>162</v>
      </c>
      <c r="E1308" t="s">
        <v>70</v>
      </c>
      <c r="F1308" t="s">
        <v>58</v>
      </c>
      <c r="I1308" s="17" t="s">
        <v>29401</v>
      </c>
      <c r="J1308" s="17" t="s">
        <v>4877</v>
      </c>
      <c r="K1308" t="s">
        <v>29402</v>
      </c>
      <c r="L1308" t="s">
        <v>29403</v>
      </c>
      <c r="M1308" s="10"/>
      <c r="N1308" s="2" t="str">
        <f>HYPERLINK(Таблица3[[#This Row],[RelativePath]])</f>
        <v>10 Въезд ангар\GA3948333_6_20260727T133119Z.jpg</v>
      </c>
    </row>
    <row r="1309" spans="1:14" x14ac:dyDescent="0.25">
      <c r="A1309" t="s">
        <v>13</v>
      </c>
      <c r="B1309" s="3">
        <v>46230</v>
      </c>
      <c r="C1309" s="5">
        <v>0.58276620370370369</v>
      </c>
      <c r="D1309" s="1" t="s">
        <v>162</v>
      </c>
      <c r="E1309" t="s">
        <v>70</v>
      </c>
      <c r="F1309" t="s">
        <v>58</v>
      </c>
      <c r="H1309" t="s">
        <v>1140</v>
      </c>
      <c r="I1309" s="17" t="s">
        <v>29404</v>
      </c>
      <c r="J1309" s="17" t="s">
        <v>4877</v>
      </c>
      <c r="K1309" t="s">
        <v>29405</v>
      </c>
      <c r="L1309" t="s">
        <v>29406</v>
      </c>
      <c r="M1309" s="10"/>
      <c r="N1309" s="2" t="str">
        <f>HYPERLINK(Таблица3[[#This Row],[RelativePath]])</f>
        <v>10 Въезд ангар\GA3948333_6_20260727T135911Z.jpg</v>
      </c>
    </row>
    <row r="1310" spans="1:14" x14ac:dyDescent="0.25">
      <c r="A1310" t="s">
        <v>13</v>
      </c>
      <c r="B1310" s="3">
        <v>46230</v>
      </c>
      <c r="C1310" s="5">
        <v>0.58891203703703698</v>
      </c>
      <c r="D1310" s="1" t="s">
        <v>29632</v>
      </c>
      <c r="E1310" t="s">
        <v>70</v>
      </c>
      <c r="F1310" t="s">
        <v>58</v>
      </c>
      <c r="I1310" s="17" t="s">
        <v>29407</v>
      </c>
      <c r="J1310" s="17" t="s">
        <v>4877</v>
      </c>
      <c r="K1310" t="s">
        <v>29408</v>
      </c>
      <c r="L1310" t="s">
        <v>29409</v>
      </c>
      <c r="M1310" s="10"/>
      <c r="N1310" s="2" t="str">
        <f>HYPERLINK(Таблица3[[#This Row],[RelativePath]])</f>
        <v>10 Въезд ангар\GA3948333_6_20260727T140802Z.jpg</v>
      </c>
    </row>
    <row r="1311" spans="1:14" x14ac:dyDescent="0.25">
      <c r="A1311" t="s">
        <v>13</v>
      </c>
      <c r="B1311" s="3">
        <v>46230</v>
      </c>
      <c r="C1311" s="5">
        <v>0.58914351851851854</v>
      </c>
      <c r="D1311" s="1" t="s">
        <v>162</v>
      </c>
      <c r="E1311" t="s">
        <v>70</v>
      </c>
      <c r="F1311" t="s">
        <v>24913</v>
      </c>
      <c r="I1311" s="17" t="s">
        <v>29479</v>
      </c>
      <c r="J1311" s="17" t="s">
        <v>4874</v>
      </c>
      <c r="K1311" t="s">
        <v>29480</v>
      </c>
      <c r="L1311" t="s">
        <v>29481</v>
      </c>
      <c r="M1311" s="10"/>
      <c r="N1311" s="2" t="str">
        <f>HYPERLINK(Таблица3[[#This Row],[RelativePath]])</f>
        <v>15 Вход столярка\GA3948333_9_20260727T140822Z.jpg</v>
      </c>
    </row>
    <row r="1312" spans="1:14" x14ac:dyDescent="0.25">
      <c r="A1312" t="s">
        <v>13</v>
      </c>
      <c r="B1312" s="3">
        <v>46230</v>
      </c>
      <c r="C1312" s="5">
        <v>0.58923611111111107</v>
      </c>
      <c r="D1312" s="1" t="s">
        <v>162</v>
      </c>
      <c r="E1312" t="s">
        <v>70</v>
      </c>
      <c r="F1312" t="s">
        <v>24913</v>
      </c>
      <c r="I1312" s="17" t="s">
        <v>29482</v>
      </c>
      <c r="J1312" s="17" t="s">
        <v>4874</v>
      </c>
      <c r="K1312" t="s">
        <v>29483</v>
      </c>
      <c r="L1312" t="s">
        <v>29484</v>
      </c>
      <c r="M1312" s="10"/>
      <c r="N1312" s="2" t="str">
        <f>HYPERLINK(Таблица3[[#This Row],[RelativePath]])</f>
        <v>15 Вход столярка\GA3948333_9_20260727T140830Z.jpg</v>
      </c>
    </row>
    <row r="1313" spans="1:14" x14ac:dyDescent="0.25">
      <c r="A1313" t="s">
        <v>13</v>
      </c>
      <c r="B1313" s="3">
        <v>46230</v>
      </c>
      <c r="C1313" s="5">
        <v>0.58942129629629625</v>
      </c>
      <c r="D1313" s="1" t="s">
        <v>162</v>
      </c>
      <c r="E1313" t="s">
        <v>70</v>
      </c>
      <c r="F1313" t="s">
        <v>24913</v>
      </c>
      <c r="I1313" s="17" t="s">
        <v>29485</v>
      </c>
      <c r="J1313" s="17" t="s">
        <v>4874</v>
      </c>
      <c r="K1313" t="s">
        <v>29486</v>
      </c>
      <c r="L1313" t="s">
        <v>29487</v>
      </c>
      <c r="M1313" s="10"/>
      <c r="N1313" s="2" t="str">
        <f>HYPERLINK(Таблица3[[#This Row],[RelativePath]])</f>
        <v>15 Вход столярка\GA3948333_9_20260727T140846Z.jpg</v>
      </c>
    </row>
    <row r="1314" spans="1:14" x14ac:dyDescent="0.25">
      <c r="A1314" t="s">
        <v>13</v>
      </c>
      <c r="B1314" s="3">
        <v>46230</v>
      </c>
      <c r="C1314" s="5">
        <v>0.58967592592592588</v>
      </c>
      <c r="D1314" s="1" t="s">
        <v>162</v>
      </c>
      <c r="E1314" t="s">
        <v>70</v>
      </c>
      <c r="F1314" t="s">
        <v>24913</v>
      </c>
      <c r="I1314" s="17" t="s">
        <v>29488</v>
      </c>
      <c r="J1314" s="17" t="s">
        <v>4874</v>
      </c>
      <c r="K1314" t="s">
        <v>29489</v>
      </c>
      <c r="L1314" t="s">
        <v>29490</v>
      </c>
      <c r="M1314" s="10"/>
      <c r="N1314" s="2" t="str">
        <f>HYPERLINK(Таблица3[[#This Row],[RelativePath]])</f>
        <v>15 Вход столярка\GA3948333_9_20260727T140908Z.jpg</v>
      </c>
    </row>
    <row r="1315" spans="1:14" x14ac:dyDescent="0.25">
      <c r="A1315" t="s">
        <v>13</v>
      </c>
      <c r="B1315" s="3">
        <v>46230</v>
      </c>
      <c r="C1315" s="5">
        <v>0.58988425925925925</v>
      </c>
      <c r="D1315" s="1" t="s">
        <v>162</v>
      </c>
      <c r="E1315" t="s">
        <v>70</v>
      </c>
      <c r="F1315" t="s">
        <v>24913</v>
      </c>
      <c r="I1315" s="17" t="s">
        <v>29491</v>
      </c>
      <c r="J1315" s="17" t="s">
        <v>4874</v>
      </c>
      <c r="K1315" t="s">
        <v>29492</v>
      </c>
      <c r="L1315" t="s">
        <v>29493</v>
      </c>
      <c r="M1315" s="10"/>
      <c r="N1315" s="2" t="str">
        <f>HYPERLINK(Таблица3[[#This Row],[RelativePath]])</f>
        <v>15 Вход столярка\GA3948333_9_20260727T140926Z.jpg</v>
      </c>
    </row>
    <row r="1316" spans="1:14" x14ac:dyDescent="0.25">
      <c r="A1316" t="s">
        <v>13</v>
      </c>
      <c r="B1316" s="3">
        <v>46230</v>
      </c>
      <c r="C1316" s="5">
        <v>0.59040509259259255</v>
      </c>
      <c r="D1316" s="1" t="s">
        <v>162</v>
      </c>
      <c r="E1316" t="s">
        <v>70</v>
      </c>
      <c r="F1316" t="s">
        <v>24913</v>
      </c>
      <c r="I1316" s="17" t="s">
        <v>29494</v>
      </c>
      <c r="J1316" s="17" t="s">
        <v>4874</v>
      </c>
      <c r="K1316" t="s">
        <v>29495</v>
      </c>
      <c r="L1316" t="s">
        <v>29496</v>
      </c>
      <c r="M1316" s="10"/>
      <c r="N1316" s="2" t="str">
        <f>HYPERLINK(Таблица3[[#This Row],[RelativePath]])</f>
        <v>15 Вход столярка\GA3948333_9_20260727T141011Z.jpg</v>
      </c>
    </row>
    <row r="1317" spans="1:14" x14ac:dyDescent="0.25">
      <c r="A1317" t="s">
        <v>13</v>
      </c>
      <c r="B1317" s="3">
        <v>46230</v>
      </c>
      <c r="C1317" s="5">
        <v>0.59461805555555558</v>
      </c>
      <c r="D1317" s="1" t="s">
        <v>162</v>
      </c>
      <c r="E1317" t="s">
        <v>70</v>
      </c>
      <c r="F1317" t="s">
        <v>24913</v>
      </c>
      <c r="I1317" s="17" t="s">
        <v>29497</v>
      </c>
      <c r="J1317" s="17" t="s">
        <v>4874</v>
      </c>
      <c r="K1317" t="s">
        <v>29498</v>
      </c>
      <c r="L1317" t="s">
        <v>29499</v>
      </c>
      <c r="M1317" s="10"/>
      <c r="N1317" s="2" t="str">
        <f>HYPERLINK(Таблица3[[#This Row],[RelativePath]])</f>
        <v>15 Вход столярка\GA3948333_9_20260727T141615Z.jpg</v>
      </c>
    </row>
    <row r="1318" spans="1:14" x14ac:dyDescent="0.25">
      <c r="A1318" t="s">
        <v>13</v>
      </c>
      <c r="B1318" s="3">
        <v>46230</v>
      </c>
      <c r="C1318" s="5">
        <v>0.59869212962962959</v>
      </c>
      <c r="D1318" s="1" t="s">
        <v>62</v>
      </c>
      <c r="E1318" t="s">
        <v>70</v>
      </c>
      <c r="F1318" t="s">
        <v>58</v>
      </c>
      <c r="I1318" s="17" t="s">
        <v>28923</v>
      </c>
      <c r="J1318" s="17" t="s">
        <v>4883</v>
      </c>
      <c r="K1318" t="s">
        <v>28924</v>
      </c>
      <c r="L1318" t="s">
        <v>28925</v>
      </c>
      <c r="M1318" s="10"/>
      <c r="N1318" s="2" t="str">
        <f>HYPERLINK(Таблица3[[#This Row],[RelativePath]])</f>
        <v>1 Въезд на базу\GA3948333_4_20260727T142207Z.jpg</v>
      </c>
    </row>
    <row r="1319" spans="1:14" x14ac:dyDescent="0.25">
      <c r="A1319" t="s">
        <v>13</v>
      </c>
      <c r="B1319" s="3">
        <v>46230</v>
      </c>
      <c r="C1319" s="5">
        <v>0.68538194444444445</v>
      </c>
      <c r="D1319" s="1" t="s">
        <v>162</v>
      </c>
      <c r="E1319" t="s">
        <v>70</v>
      </c>
      <c r="F1319" t="s">
        <v>58</v>
      </c>
      <c r="H1319" t="s">
        <v>4882</v>
      </c>
      <c r="I1319" s="17" t="s">
        <v>29362</v>
      </c>
      <c r="J1319" s="17" t="s">
        <v>4876</v>
      </c>
      <c r="K1319" t="s">
        <v>29363</v>
      </c>
      <c r="L1319" t="s">
        <v>29364</v>
      </c>
      <c r="M1319" s="10"/>
      <c r="N1319" s="2" t="str">
        <f>HYPERLINK(Таблица3[[#This Row],[RelativePath]])</f>
        <v>11 Навес пилмат\GA3948333_5_20260727T162657Z.jpg</v>
      </c>
    </row>
    <row r="1320" spans="1:14" x14ac:dyDescent="0.25">
      <c r="A1320" t="s">
        <v>13</v>
      </c>
      <c r="B1320" s="3">
        <v>46230</v>
      </c>
      <c r="C1320" s="5">
        <v>0.736724537037037</v>
      </c>
      <c r="D1320" s="1" t="s">
        <v>62</v>
      </c>
      <c r="E1320" t="s">
        <v>29153</v>
      </c>
      <c r="F1320" t="s">
        <v>29154</v>
      </c>
      <c r="I1320" s="17" t="s">
        <v>28932</v>
      </c>
      <c r="J1320" s="17" t="s">
        <v>4883</v>
      </c>
      <c r="K1320" t="s">
        <v>28933</v>
      </c>
      <c r="L1320" t="s">
        <v>28934</v>
      </c>
      <c r="M1320" s="10"/>
      <c r="N1320" s="2" t="str">
        <f>HYPERLINK(Таблица3[[#This Row],[RelativePath]])</f>
        <v>1 Въезд на базу\GA3948333_4_20260727T174053Z.jpg</v>
      </c>
    </row>
    <row r="1321" spans="1:14" x14ac:dyDescent="0.25">
      <c r="A1321" t="s">
        <v>13</v>
      </c>
      <c r="B1321" s="3">
        <v>46230</v>
      </c>
      <c r="C1321" s="5">
        <v>0.83953703703703708</v>
      </c>
      <c r="D1321" s="1" t="s">
        <v>162</v>
      </c>
      <c r="E1321" t="s">
        <v>70</v>
      </c>
      <c r="F1321" t="s">
        <v>58</v>
      </c>
      <c r="H1321" t="s">
        <v>1140</v>
      </c>
      <c r="I1321" s="17" t="s">
        <v>29365</v>
      </c>
      <c r="J1321" s="17" t="s">
        <v>4876</v>
      </c>
      <c r="K1321" t="s">
        <v>29366</v>
      </c>
      <c r="L1321" t="s">
        <v>29367</v>
      </c>
      <c r="M1321" s="10"/>
      <c r="N1321" s="2" t="str">
        <f>HYPERLINK(Таблица3[[#This Row],[RelativePath]])</f>
        <v>11 Навес пилмат\GA3948333_5_20260727T200856Z.jpg</v>
      </c>
    </row>
    <row r="1322" spans="1:14" x14ac:dyDescent="0.25">
      <c r="A1322" t="s">
        <v>13</v>
      </c>
      <c r="B1322" s="3">
        <v>46230</v>
      </c>
      <c r="C1322" s="5">
        <v>0.88457175925925924</v>
      </c>
      <c r="D1322" s="1" t="s">
        <v>162</v>
      </c>
      <c r="E1322" t="s">
        <v>22568</v>
      </c>
      <c r="F1322" t="s">
        <v>28837</v>
      </c>
      <c r="H1322" t="s">
        <v>28848</v>
      </c>
      <c r="I1322" s="17" t="s">
        <v>29536</v>
      </c>
      <c r="J1322" s="17" t="s">
        <v>4849</v>
      </c>
      <c r="K1322" t="s">
        <v>29537</v>
      </c>
      <c r="L1322" t="s">
        <v>29538</v>
      </c>
      <c r="M1322" s="10"/>
      <c r="N1322" s="2" t="str">
        <f>HYPERLINK(Таблица3[[#This Row],[RelativePath]])</f>
        <v>17 Площадка с навесом\GA3948333_10_20260727T211347Z.jpg</v>
      </c>
    </row>
    <row r="1323" spans="1:14" x14ac:dyDescent="0.25">
      <c r="A1323" t="s">
        <v>13</v>
      </c>
      <c r="B1323" s="3">
        <v>46230</v>
      </c>
      <c r="C1323" s="5">
        <v>0.88472222222222219</v>
      </c>
      <c r="D1323" s="1" t="s">
        <v>115</v>
      </c>
      <c r="E1323" t="s">
        <v>22568</v>
      </c>
      <c r="F1323" t="s">
        <v>28837</v>
      </c>
      <c r="I1323" s="17" t="s">
        <v>29539</v>
      </c>
      <c r="J1323" s="17" t="s">
        <v>4849</v>
      </c>
      <c r="K1323" t="s">
        <v>29540</v>
      </c>
      <c r="L1323" t="s">
        <v>29541</v>
      </c>
      <c r="M1323" s="10"/>
      <c r="N1323" s="2" t="str">
        <f>HYPERLINK(Таблица3[[#This Row],[RelativePath]])</f>
        <v>17 Площадка с навесом\GA3948333_10_20260727T211400Z.jpg</v>
      </c>
    </row>
    <row r="1324" spans="1:14" x14ac:dyDescent="0.25">
      <c r="A1324" t="s">
        <v>13</v>
      </c>
      <c r="B1324" s="3">
        <v>46230</v>
      </c>
      <c r="C1324" s="5">
        <v>0.89276620370370374</v>
      </c>
      <c r="D1324" s="1" t="s">
        <v>162</v>
      </c>
      <c r="E1324" t="s">
        <v>70</v>
      </c>
      <c r="F1324" t="s">
        <v>58</v>
      </c>
      <c r="H1324" t="s">
        <v>1140</v>
      </c>
      <c r="I1324" s="17" t="s">
        <v>29368</v>
      </c>
      <c r="J1324" s="17" t="s">
        <v>4876</v>
      </c>
      <c r="K1324" t="s">
        <v>29369</v>
      </c>
      <c r="L1324" t="s">
        <v>29370</v>
      </c>
      <c r="M1324" s="10"/>
      <c r="N1324" s="2" t="str">
        <f>HYPERLINK(Таблица3[[#This Row],[RelativePath]])</f>
        <v>11 Навес пилмат\GA3948333_5_20260727T212535Z.jpg</v>
      </c>
    </row>
    <row r="1325" spans="1:14" x14ac:dyDescent="0.25">
      <c r="A1325" t="s">
        <v>14</v>
      </c>
      <c r="B1325" s="3">
        <v>46231</v>
      </c>
      <c r="C1325" s="5">
        <v>0.38521990740740741</v>
      </c>
      <c r="D1325" s="1" t="s">
        <v>62</v>
      </c>
      <c r="E1325" t="s">
        <v>23690</v>
      </c>
      <c r="F1325" t="s">
        <v>29628</v>
      </c>
      <c r="I1325" s="17" t="s">
        <v>29239</v>
      </c>
      <c r="J1325" s="17" t="s">
        <v>4883</v>
      </c>
      <c r="K1325" t="s">
        <v>29240</v>
      </c>
      <c r="L1325" t="s">
        <v>29241</v>
      </c>
      <c r="M1325" s="10"/>
      <c r="N1325" s="2" t="str">
        <f>HYPERLINK(Таблица3[[#This Row],[RelativePath]])</f>
        <v>1 Въезд на базу\GA3948333_4_20260728T091443Z.jpg</v>
      </c>
    </row>
    <row r="1326" spans="1:14" x14ac:dyDescent="0.25">
      <c r="A1326" t="s">
        <v>14</v>
      </c>
      <c r="B1326" s="3">
        <v>46231</v>
      </c>
      <c r="C1326" s="5">
        <v>0.40310185185185188</v>
      </c>
      <c r="D1326" s="1" t="s">
        <v>91</v>
      </c>
      <c r="E1326" t="s">
        <v>23690</v>
      </c>
      <c r="F1326" t="s">
        <v>29628</v>
      </c>
      <c r="I1326" s="17" t="s">
        <v>29242</v>
      </c>
      <c r="J1326" s="17" t="s">
        <v>4883</v>
      </c>
      <c r="K1326" t="s">
        <v>29243</v>
      </c>
      <c r="L1326" t="s">
        <v>29244</v>
      </c>
      <c r="M1326" s="10"/>
      <c r="N1326" s="2" t="str">
        <f>HYPERLINK(Таблица3[[#This Row],[RelativePath]])</f>
        <v>1 Въезд на базу\GA3948333_4_20260728T094028Z.jpg</v>
      </c>
    </row>
    <row r="1327" spans="1:14" x14ac:dyDescent="0.25">
      <c r="A1327" t="s">
        <v>14</v>
      </c>
      <c r="B1327" s="3">
        <v>46231</v>
      </c>
      <c r="C1327" s="5">
        <v>0.8031018518518519</v>
      </c>
      <c r="D1327" s="1" t="s">
        <v>163</v>
      </c>
      <c r="E1327" t="s">
        <v>12992</v>
      </c>
      <c r="F1327" t="s">
        <v>18003</v>
      </c>
      <c r="I1327" s="17" t="s">
        <v>29419</v>
      </c>
      <c r="J1327" s="17" t="s">
        <v>4877</v>
      </c>
      <c r="K1327" t="s">
        <v>29420</v>
      </c>
      <c r="L1327" t="s">
        <v>29421</v>
      </c>
      <c r="M1327" s="10"/>
      <c r="N1327" s="2" t="str">
        <f>HYPERLINK(Таблица3[[#This Row],[RelativePath]])</f>
        <v>10 Въезд ангар\GA3948333_6_20260728T191628Z.jpg</v>
      </c>
    </row>
    <row r="1328" spans="1:14" x14ac:dyDescent="0.25">
      <c r="A1328" t="s">
        <v>14</v>
      </c>
      <c r="B1328" s="3">
        <v>46231</v>
      </c>
      <c r="C1328" s="5">
        <v>0.80327546296296293</v>
      </c>
      <c r="D1328" s="1" t="s">
        <v>163</v>
      </c>
      <c r="E1328" t="s">
        <v>12992</v>
      </c>
      <c r="F1328" t="s">
        <v>18003</v>
      </c>
      <c r="H1328" t="s">
        <v>1140</v>
      </c>
      <c r="I1328" s="17" t="s">
        <v>29422</v>
      </c>
      <c r="J1328" s="17" t="s">
        <v>4877</v>
      </c>
      <c r="K1328" t="s">
        <v>29423</v>
      </c>
      <c r="L1328" t="s">
        <v>29424</v>
      </c>
      <c r="M1328" s="10"/>
      <c r="N1328" s="2" t="str">
        <f>HYPERLINK(Таблица3[[#This Row],[RelativePath]])</f>
        <v>10 Въезд ангар\GA3948333_6_20260728T191643Z.jpg</v>
      </c>
    </row>
    <row r="1329" spans="1:14" x14ac:dyDescent="0.25">
      <c r="A1329" t="s">
        <v>14</v>
      </c>
      <c r="B1329" s="3">
        <v>46231</v>
      </c>
      <c r="C1329" s="5">
        <v>0.81878472222222221</v>
      </c>
      <c r="D1329" s="1" t="s">
        <v>163</v>
      </c>
      <c r="E1329" t="s">
        <v>12992</v>
      </c>
      <c r="F1329" t="s">
        <v>29633</v>
      </c>
      <c r="I1329" s="17" t="s">
        <v>29425</v>
      </c>
      <c r="J1329" s="17" t="s">
        <v>4877</v>
      </c>
      <c r="K1329" t="s">
        <v>29426</v>
      </c>
      <c r="L1329" t="s">
        <v>29427</v>
      </c>
      <c r="M1329" s="10"/>
      <c r="N1329" s="2" t="str">
        <f>HYPERLINK(Таблица3[[#This Row],[RelativePath]])</f>
        <v>10 Въезд ангар\GA3948333_6_20260728T193903Z.jpg</v>
      </c>
    </row>
    <row r="1330" spans="1:14" x14ac:dyDescent="0.25">
      <c r="A1330" t="s">
        <v>15</v>
      </c>
      <c r="B1330" s="3">
        <v>46232</v>
      </c>
      <c r="C1330" s="5">
        <v>0.46684027777777776</v>
      </c>
      <c r="D1330" s="1" t="s">
        <v>162</v>
      </c>
      <c r="E1330" t="s">
        <v>24900</v>
      </c>
      <c r="F1330" t="s">
        <v>24910</v>
      </c>
      <c r="I1330" s="17" t="s">
        <v>29209</v>
      </c>
      <c r="J1330" s="17" t="s">
        <v>4854</v>
      </c>
      <c r="K1330" t="s">
        <v>29210</v>
      </c>
      <c r="L1330" t="s">
        <v>29211</v>
      </c>
      <c r="M1330" s="10"/>
      <c r="N1330" s="2" t="str">
        <f>HYPERLINK(Таблица3[[#This Row],[RelativePath]])</f>
        <v>3 Парковка офиса\GA3948333_3_20260729T111215Z.jpg</v>
      </c>
    </row>
    <row r="1331" spans="1:14" x14ac:dyDescent="0.25">
      <c r="A1331" t="s">
        <v>15</v>
      </c>
      <c r="B1331" s="3">
        <v>46232</v>
      </c>
      <c r="C1331" s="5">
        <v>0.46762731481481479</v>
      </c>
      <c r="D1331" s="1" t="s">
        <v>1212</v>
      </c>
      <c r="E1331" t="s">
        <v>28829</v>
      </c>
      <c r="F1331" t="s">
        <v>2287</v>
      </c>
      <c r="I1331" s="17" t="s">
        <v>29212</v>
      </c>
      <c r="J1331" s="17" t="s">
        <v>4854</v>
      </c>
      <c r="K1331" t="s">
        <v>29213</v>
      </c>
      <c r="L1331" t="s">
        <v>29214</v>
      </c>
      <c r="M1331" s="10"/>
      <c r="N1331" s="2" t="str">
        <f>HYPERLINK(Таблица3[[#This Row],[RelativePath]])</f>
        <v>3 Парковка офиса\GA3948333_3_20260729T111323Z.jpg</v>
      </c>
    </row>
    <row r="1332" spans="1:14" x14ac:dyDescent="0.25">
      <c r="A1332" t="s">
        <v>15</v>
      </c>
      <c r="B1332" s="3">
        <v>46232</v>
      </c>
      <c r="C1332" s="5">
        <v>0.4676851851851852</v>
      </c>
      <c r="D1332" s="1" t="s">
        <v>162</v>
      </c>
      <c r="E1332" t="s">
        <v>24900</v>
      </c>
      <c r="F1332" t="s">
        <v>2287</v>
      </c>
      <c r="H1332" t="s">
        <v>29630</v>
      </c>
      <c r="I1332" s="17" t="s">
        <v>29215</v>
      </c>
      <c r="J1332" s="17" t="s">
        <v>4854</v>
      </c>
      <c r="K1332" t="s">
        <v>29216</v>
      </c>
      <c r="L1332" t="s">
        <v>29217</v>
      </c>
      <c r="M1332" s="10"/>
      <c r="N1332" s="2" t="str">
        <f>HYPERLINK(Таблица3[[#This Row],[RelativePath]])</f>
        <v>3 Парковка офиса\GA3948333_3_20260729T111328Z.jpg</v>
      </c>
    </row>
    <row r="1333" spans="1:14" x14ac:dyDescent="0.25">
      <c r="A1333" t="s">
        <v>15</v>
      </c>
      <c r="B1333" s="3">
        <v>46232</v>
      </c>
      <c r="C1333" s="5">
        <v>0.4677662037037037</v>
      </c>
      <c r="D1333" s="1" t="s">
        <v>162</v>
      </c>
      <c r="E1333" t="s">
        <v>24900</v>
      </c>
      <c r="F1333" t="s">
        <v>2287</v>
      </c>
      <c r="H1333" t="s">
        <v>1140</v>
      </c>
      <c r="I1333" s="17" t="s">
        <v>29218</v>
      </c>
      <c r="J1333" s="17" t="s">
        <v>4854</v>
      </c>
      <c r="K1333" t="s">
        <v>29219</v>
      </c>
      <c r="L1333" t="s">
        <v>29220</v>
      </c>
      <c r="M1333" s="10"/>
      <c r="N1333" s="2" t="str">
        <f>HYPERLINK(Таблица3[[#This Row],[RelativePath]])</f>
        <v>3 Парковка офиса\GA3948333_3_20260729T111335Z.jpg</v>
      </c>
    </row>
  </sheetData>
  <phoneticPr fontId="3" type="noConversion"/>
  <conditionalFormatting sqref="E1334:E1355 D2:E1333">
    <cfRule type="containsText" dxfId="22" priority="7" operator="containsText" text="Выезд с территории">
      <formula>NOT(ISERROR(SEARCH("Выезд с территории",D2)))</formula>
    </cfRule>
  </conditionalFormatting>
  <conditionalFormatting sqref="D2:D1333">
    <cfRule type="containsText" dxfId="21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333">
    <cfRule type="containsText" dxfId="20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355">
    <cfRule type="containsText" dxfId="19" priority="2" operator="containsText" text="Газель базы">
      <formula>NOT(ISERROR(SEARCH("Газель базы",E2)))</formula>
    </cfRule>
    <cfRule type="containsText" dxfId="18" priority="3" operator="containsText" text="Погрузчик базы">
      <formula>NOT(ISERROR(SEARCH("Погрузчик базы",E2)))</formula>
    </cfRule>
  </conditionalFormatting>
  <conditionalFormatting sqref="E2:E1355">
    <cfRule type="containsText" dxfId="1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427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21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t="s">
        <v>5101</v>
      </c>
      <c r="J2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t="s">
        <v>5098</v>
      </c>
      <c r="J3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t="s">
        <v>6808</v>
      </c>
      <c r="J4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t="s">
        <v>6627</v>
      </c>
      <c r="J5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t="s">
        <v>6590</v>
      </c>
      <c r="J6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t="s">
        <v>6593</v>
      </c>
      <c r="J7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t="s">
        <v>7122</v>
      </c>
      <c r="J8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t="s">
        <v>7472</v>
      </c>
      <c r="J9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t="s">
        <v>7469</v>
      </c>
      <c r="J10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t="s">
        <v>7466</v>
      </c>
      <c r="J11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t="s">
        <v>7855</v>
      </c>
      <c r="J12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t="s">
        <v>7858</v>
      </c>
      <c r="J13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t="s">
        <v>7845</v>
      </c>
      <c r="J14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t="s">
        <v>7849</v>
      </c>
      <c r="J15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t="s">
        <v>8228</v>
      </c>
      <c r="J16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t="s">
        <v>8392</v>
      </c>
      <c r="J17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t="s">
        <v>9140</v>
      </c>
      <c r="J18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t="s">
        <v>9140</v>
      </c>
      <c r="J19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t="s">
        <v>8631</v>
      </c>
      <c r="J20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t="s">
        <v>8628</v>
      </c>
      <c r="J21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t="s">
        <v>8628</v>
      </c>
      <c r="J22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t="s">
        <v>9143</v>
      </c>
      <c r="J23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t="s">
        <v>9167</v>
      </c>
      <c r="J24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t="s">
        <v>9161</v>
      </c>
      <c r="J25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t="s">
        <v>9158</v>
      </c>
      <c r="J26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t="s">
        <v>10541</v>
      </c>
      <c r="J27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t="s">
        <v>10541</v>
      </c>
      <c r="J28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t="s">
        <v>10538</v>
      </c>
      <c r="J29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t="s">
        <v>10553</v>
      </c>
      <c r="J30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t="s">
        <v>10544</v>
      </c>
      <c r="J31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t="s">
        <v>11374</v>
      </c>
      <c r="J32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t="s">
        <v>11383</v>
      </c>
      <c r="J33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t="s">
        <v>11368</v>
      </c>
      <c r="J34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t="s">
        <v>11371</v>
      </c>
      <c r="J35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t="s">
        <v>11401</v>
      </c>
      <c r="J36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t="s">
        <v>11398</v>
      </c>
      <c r="J37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t="s">
        <v>11398</v>
      </c>
      <c r="J38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t="s">
        <v>11401</v>
      </c>
      <c r="J39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t="s">
        <v>11404</v>
      </c>
      <c r="J40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t="s">
        <v>11389</v>
      </c>
      <c r="J41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t="s">
        <v>11392</v>
      </c>
      <c r="J42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t="s">
        <v>11395</v>
      </c>
      <c r="J43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t="s">
        <v>11410</v>
      </c>
      <c r="J44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t="s">
        <v>11407</v>
      </c>
      <c r="J45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t="s">
        <v>12950</v>
      </c>
      <c r="J46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t="s">
        <v>12953</v>
      </c>
      <c r="J47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t="s">
        <v>12956</v>
      </c>
      <c r="J48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t="s">
        <v>12947</v>
      </c>
      <c r="J49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t="s">
        <v>12938</v>
      </c>
      <c r="J50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t="s">
        <v>12941</v>
      </c>
      <c r="J51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t="s">
        <v>12944</v>
      </c>
      <c r="J52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t="s">
        <v>12965</v>
      </c>
      <c r="J53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t="s">
        <v>12968</v>
      </c>
      <c r="J54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t="s">
        <v>12959</v>
      </c>
      <c r="J55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t="s">
        <v>12962</v>
      </c>
      <c r="J56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t="s">
        <v>12980</v>
      </c>
      <c r="J57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t="s">
        <v>12983</v>
      </c>
      <c r="J58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t="s">
        <v>12986</v>
      </c>
      <c r="J59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t="s">
        <v>12980</v>
      </c>
      <c r="J60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t="s">
        <v>12974</v>
      </c>
      <c r="J61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t="s">
        <v>12977</v>
      </c>
      <c r="J62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t="s">
        <v>13533</v>
      </c>
      <c r="J63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t="s">
        <v>13536</v>
      </c>
      <c r="J64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t="s">
        <v>13527</v>
      </c>
      <c r="J65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t="s">
        <v>13530</v>
      </c>
      <c r="J66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t="s">
        <v>13551</v>
      </c>
      <c r="J67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t="s">
        <v>13554</v>
      </c>
      <c r="J68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t="s">
        <v>13545</v>
      </c>
      <c r="J69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t="s">
        <v>13548</v>
      </c>
      <c r="J70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t="s">
        <v>14081</v>
      </c>
      <c r="J71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t="s">
        <v>14078</v>
      </c>
      <c r="J72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t="s">
        <v>14087</v>
      </c>
      <c r="J73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t="s">
        <v>14084</v>
      </c>
      <c r="J74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t="s">
        <v>14398</v>
      </c>
      <c r="J75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t="s">
        <v>14383</v>
      </c>
      <c r="J76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t="s">
        <v>14380</v>
      </c>
      <c r="J77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t="s">
        <v>14413</v>
      </c>
      <c r="J78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t="s">
        <v>14416</v>
      </c>
      <c r="J79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t="s">
        <v>14410</v>
      </c>
      <c r="J80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t="s">
        <v>14404</v>
      </c>
      <c r="J81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t="s">
        <v>14407</v>
      </c>
      <c r="J82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t="s">
        <v>14467</v>
      </c>
      <c r="J83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t="s">
        <v>14971</v>
      </c>
      <c r="J84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t="s">
        <v>14446</v>
      </c>
      <c r="J85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t="s">
        <v>14458</v>
      </c>
      <c r="J86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t="s">
        <v>14425</v>
      </c>
      <c r="J87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t="s">
        <v>14446</v>
      </c>
      <c r="J88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t="s">
        <v>14470</v>
      </c>
      <c r="J89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t="s">
        <v>14467</v>
      </c>
      <c r="J90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t="s">
        <v>14464</v>
      </c>
      <c r="J91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t="s">
        <v>14443</v>
      </c>
      <c r="J92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t="s">
        <v>14434</v>
      </c>
      <c r="J93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t="s">
        <v>14425</v>
      </c>
      <c r="J94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t="s">
        <v>14422</v>
      </c>
      <c r="J95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t="s">
        <v>14440</v>
      </c>
      <c r="J96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t="s">
        <v>14968</v>
      </c>
      <c r="J97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t="s">
        <v>14437</v>
      </c>
      <c r="J98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t="s">
        <v>15425</v>
      </c>
      <c r="J99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t="s">
        <v>15416</v>
      </c>
      <c r="J100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t="s">
        <v>15434</v>
      </c>
      <c r="J101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t="s">
        <v>15437</v>
      </c>
      <c r="J102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t="s">
        <v>15428</v>
      </c>
      <c r="J103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t="s">
        <v>15431</v>
      </c>
      <c r="J104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t="s">
        <v>15443</v>
      </c>
      <c r="J105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t="s">
        <v>15440</v>
      </c>
      <c r="J106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t="s">
        <v>16082</v>
      </c>
      <c r="J107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t="s">
        <v>16082</v>
      </c>
      <c r="J108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t="s">
        <v>16085</v>
      </c>
      <c r="J109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t="s">
        <v>16076</v>
      </c>
      <c r="J110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t="s">
        <v>16079</v>
      </c>
      <c r="J111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t="s">
        <v>16317</v>
      </c>
      <c r="J112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t="s">
        <v>16314</v>
      </c>
      <c r="J113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t="s">
        <v>16338</v>
      </c>
      <c r="J114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t="s">
        <v>16332</v>
      </c>
      <c r="J115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t="s">
        <v>16803</v>
      </c>
      <c r="J116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t="s">
        <v>16797</v>
      </c>
      <c r="J117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t="s">
        <v>16791</v>
      </c>
      <c r="J118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t="s">
        <v>16794</v>
      </c>
      <c r="J119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t="s">
        <v>16803</v>
      </c>
      <c r="J120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t="s">
        <v>16800</v>
      </c>
      <c r="J121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t="s">
        <v>16791</v>
      </c>
      <c r="J122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t="s">
        <v>16782</v>
      </c>
      <c r="J123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t="s">
        <v>16779</v>
      </c>
      <c r="J124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t="s">
        <v>16788</v>
      </c>
      <c r="J125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t="s">
        <v>16785</v>
      </c>
      <c r="J126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t="s">
        <v>17124</v>
      </c>
      <c r="J127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t="s">
        <v>17124</v>
      </c>
      <c r="J128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t="s">
        <v>17121</v>
      </c>
      <c r="J129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t="s">
        <v>17390</v>
      </c>
      <c r="J130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t="s">
        <v>17387</v>
      </c>
      <c r="J131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t="s">
        <v>17396</v>
      </c>
      <c r="J132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t="s">
        <v>17393</v>
      </c>
      <c r="J133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t="s">
        <v>17130</v>
      </c>
      <c r="J134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t="s">
        <v>17127</v>
      </c>
      <c r="J135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t="s">
        <v>17384</v>
      </c>
      <c r="J136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t="s">
        <v>17999</v>
      </c>
      <c r="J137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t="s">
        <v>17402</v>
      </c>
      <c r="J138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t="s">
        <v>17411</v>
      </c>
      <c r="J139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t="s">
        <v>17414</v>
      </c>
      <c r="J140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t="s">
        <v>17399</v>
      </c>
      <c r="J141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t="s">
        <v>17402</v>
      </c>
      <c r="J142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t="s">
        <v>17426</v>
      </c>
      <c r="J143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t="s">
        <v>17417</v>
      </c>
      <c r="J144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t="s">
        <v>18073</v>
      </c>
      <c r="J145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t="s">
        <v>18073</v>
      </c>
      <c r="J146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t="s">
        <v>18064</v>
      </c>
      <c r="J147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t="s">
        <v>18070</v>
      </c>
      <c r="J148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t="s">
        <v>18169</v>
      </c>
      <c r="J149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t="s">
        <v>18079</v>
      </c>
      <c r="J150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t="s">
        <v>18076</v>
      </c>
      <c r="J151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t="s">
        <v>18064</v>
      </c>
      <c r="J152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t="s">
        <v>18052</v>
      </c>
      <c r="J153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t="s">
        <v>18166</v>
      </c>
      <c r="J154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t="s">
        <v>18055</v>
      </c>
      <c r="J155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t="s">
        <v>18061</v>
      </c>
      <c r="J156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t="s">
        <v>18058</v>
      </c>
      <c r="J157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t="s">
        <v>18094</v>
      </c>
      <c r="J158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t="s">
        <v>18097</v>
      </c>
      <c r="J159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t="s">
        <v>18088</v>
      </c>
      <c r="J160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t="s">
        <v>18091</v>
      </c>
      <c r="J161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t="s">
        <v>18705</v>
      </c>
      <c r="J162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t="s">
        <v>18711</v>
      </c>
      <c r="J163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t="s">
        <v>18714</v>
      </c>
      <c r="J164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t="s">
        <v>18717</v>
      </c>
      <c r="J165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t="s">
        <v>18702</v>
      </c>
      <c r="J166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t="s">
        <v>18705</v>
      </c>
      <c r="J167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t="s">
        <v>18708</v>
      </c>
      <c r="J168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t="s">
        <v>18723</v>
      </c>
      <c r="J169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t="s">
        <v>18720</v>
      </c>
      <c r="J170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t="s">
        <v>19091</v>
      </c>
      <c r="J171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t="s">
        <v>19091</v>
      </c>
      <c r="J172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t="s">
        <v>19085</v>
      </c>
      <c r="J173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t="s">
        <v>19097</v>
      </c>
      <c r="J174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t="s">
        <v>18729</v>
      </c>
      <c r="J175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t="s">
        <v>19100</v>
      </c>
      <c r="J176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t="s">
        <v>18726</v>
      </c>
      <c r="J177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t="s">
        <v>18729</v>
      </c>
      <c r="J178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t="s">
        <v>19085</v>
      </c>
      <c r="J179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t="s">
        <v>19397</v>
      </c>
      <c r="J180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t="s">
        <v>19112</v>
      </c>
      <c r="J181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t="s">
        <v>19109</v>
      </c>
      <c r="J182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t="s">
        <v>19394</v>
      </c>
      <c r="J183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t="s">
        <v>19397</v>
      </c>
      <c r="J184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t="s">
        <v>19103</v>
      </c>
      <c r="J185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t="s">
        <v>19106</v>
      </c>
      <c r="J186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t="s">
        <v>19109</v>
      </c>
      <c r="J187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t="s">
        <v>19816</v>
      </c>
      <c r="J188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t="s">
        <v>19813</v>
      </c>
      <c r="J189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t="s">
        <v>19941</v>
      </c>
      <c r="J190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t="s">
        <v>19941</v>
      </c>
      <c r="J191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t="s">
        <v>19947</v>
      </c>
      <c r="J192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t="s">
        <v>19950</v>
      </c>
      <c r="J193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t="s">
        <v>19944</v>
      </c>
      <c r="J194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t="s">
        <v>19947</v>
      </c>
      <c r="J195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t="s">
        <v>19944</v>
      </c>
      <c r="J196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t="s">
        <v>20486</v>
      </c>
      <c r="J197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t="s">
        <v>20486</v>
      </c>
      <c r="J198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t="s">
        <v>19953</v>
      </c>
      <c r="J199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t="s">
        <v>19953</v>
      </c>
      <c r="J200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t="s">
        <v>20498</v>
      </c>
      <c r="J201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t="s">
        <v>20498</v>
      </c>
      <c r="J202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t="s">
        <v>20495</v>
      </c>
      <c r="J203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t="s">
        <v>20501</v>
      </c>
      <c r="J204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t="s">
        <v>20495</v>
      </c>
      <c r="J205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t="s">
        <v>20489</v>
      </c>
      <c r="J206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t="s">
        <v>20492</v>
      </c>
      <c r="J207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t="s">
        <v>20513</v>
      </c>
      <c r="J208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t="s">
        <v>20516</v>
      </c>
      <c r="J209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t="s">
        <v>20519</v>
      </c>
      <c r="J210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t="s">
        <v>20504</v>
      </c>
      <c r="J211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t="s">
        <v>20507</v>
      </c>
      <c r="J212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t="s">
        <v>20510</v>
      </c>
      <c r="J213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t="s">
        <v>20528</v>
      </c>
      <c r="J214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t="s">
        <v>20525</v>
      </c>
      <c r="J215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t="s">
        <v>20522</v>
      </c>
      <c r="J216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t="s">
        <v>21140</v>
      </c>
      <c r="J217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t="s">
        <v>21137</v>
      </c>
      <c r="J218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t="s">
        <v>21134</v>
      </c>
      <c r="J219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t="s">
        <v>21143</v>
      </c>
      <c r="J220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t="s">
        <v>21149</v>
      </c>
      <c r="J221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t="s">
        <v>21146</v>
      </c>
      <c r="J222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t="s">
        <v>21143</v>
      </c>
      <c r="J223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t="s">
        <v>21173</v>
      </c>
      <c r="J224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t="s">
        <v>21170</v>
      </c>
      <c r="J225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t="s">
        <v>21155</v>
      </c>
      <c r="J226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t="s">
        <v>21167</v>
      </c>
      <c r="J227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t="s">
        <v>21173</v>
      </c>
      <c r="J228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t="s">
        <v>21179</v>
      </c>
      <c r="J229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t="s">
        <v>21176</v>
      </c>
      <c r="J230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t="s">
        <v>21155</v>
      </c>
      <c r="J231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t="s">
        <v>21152</v>
      </c>
      <c r="J232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t="s">
        <v>21158</v>
      </c>
      <c r="J233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t="s">
        <v>21164</v>
      </c>
      <c r="J234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t="s">
        <v>21161</v>
      </c>
      <c r="J235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t="s">
        <v>21699</v>
      </c>
      <c r="J236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t="s">
        <v>21699</v>
      </c>
      <c r="J237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t="s">
        <v>21696</v>
      </c>
      <c r="J238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t="s">
        <v>21711</v>
      </c>
      <c r="J239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t="s">
        <v>21711</v>
      </c>
      <c r="J240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t="s">
        <v>21717</v>
      </c>
      <c r="J241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t="s">
        <v>21714</v>
      </c>
      <c r="J242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t="s">
        <v>21702</v>
      </c>
      <c r="J243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t="s">
        <v>21717</v>
      </c>
      <c r="J244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t="s">
        <v>21708</v>
      </c>
      <c r="J245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t="s">
        <v>21702</v>
      </c>
      <c r="J246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t="s">
        <v>21705</v>
      </c>
      <c r="J247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t="s">
        <v>21708</v>
      </c>
      <c r="J248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t="s">
        <v>21723</v>
      </c>
      <c r="J249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t="s">
        <v>21720</v>
      </c>
      <c r="J250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t="s">
        <v>22016</v>
      </c>
      <c r="J251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t="s">
        <v>22019</v>
      </c>
      <c r="J252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t="s">
        <v>22022</v>
      </c>
      <c r="J253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t="s">
        <v>22010</v>
      </c>
      <c r="J254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t="s">
        <v>21726</v>
      </c>
      <c r="J255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t="s">
        <v>22013</v>
      </c>
      <c r="J256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t="s">
        <v>22034</v>
      </c>
      <c r="J257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t="s">
        <v>22040</v>
      </c>
      <c r="J258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t="s">
        <v>22037</v>
      </c>
      <c r="J259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t="s">
        <v>22034</v>
      </c>
      <c r="J260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t="s">
        <v>22646</v>
      </c>
      <c r="J261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t="s">
        <v>22646</v>
      </c>
      <c r="J262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t="s">
        <v>22655</v>
      </c>
      <c r="J263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t="s">
        <v>22655</v>
      </c>
      <c r="J264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t="s">
        <v>22652</v>
      </c>
      <c r="J265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t="s">
        <v>22649</v>
      </c>
      <c r="J266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t="s">
        <v>22661</v>
      </c>
      <c r="J267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t="s">
        <v>22664</v>
      </c>
      <c r="J268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t="s">
        <v>22667</v>
      </c>
      <c r="J269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t="s">
        <v>22658</v>
      </c>
      <c r="J270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t="s">
        <v>22661</v>
      </c>
      <c r="J271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t="s">
        <v>22685</v>
      </c>
      <c r="J272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t="s">
        <v>22679</v>
      </c>
      <c r="J273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t="s">
        <v>22682</v>
      </c>
      <c r="J274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t="s">
        <v>22685</v>
      </c>
      <c r="J275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t="s">
        <v>22670</v>
      </c>
      <c r="J276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t="s">
        <v>22673</v>
      </c>
      <c r="J277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t="s">
        <v>22676</v>
      </c>
      <c r="J278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t="s">
        <v>23146</v>
      </c>
      <c r="J279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t="s">
        <v>23143</v>
      </c>
      <c r="J280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t="s">
        <v>23146</v>
      </c>
      <c r="J281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t="s">
        <v>23140</v>
      </c>
      <c r="J282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t="s">
        <v>23134</v>
      </c>
      <c r="J283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t="s">
        <v>23137</v>
      </c>
      <c r="J284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t="s">
        <v>23149</v>
      </c>
      <c r="J285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t="s">
        <v>23149</v>
      </c>
      <c r="J286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t="s">
        <v>23158</v>
      </c>
      <c r="J287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t="s">
        <v>23158</v>
      </c>
      <c r="J288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t="s">
        <v>23155</v>
      </c>
      <c r="J289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t="s">
        <v>23155</v>
      </c>
      <c r="J290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t="s">
        <v>23152</v>
      </c>
      <c r="J291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t="s">
        <v>23152</v>
      </c>
      <c r="J292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t="s">
        <v>23167</v>
      </c>
      <c r="J293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t="s">
        <v>23167</v>
      </c>
      <c r="J294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t="s">
        <v>23931</v>
      </c>
      <c r="J295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t="s">
        <v>23733</v>
      </c>
      <c r="J296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t="s">
        <v>23730</v>
      </c>
      <c r="J297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t="s">
        <v>23736</v>
      </c>
      <c r="J298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t="s">
        <v>23727</v>
      </c>
      <c r="J299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t="s">
        <v>23730</v>
      </c>
      <c r="J300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t="s">
        <v>23982</v>
      </c>
      <c r="J301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t="s">
        <v>23985</v>
      </c>
      <c r="J302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t="s">
        <v>23982</v>
      </c>
      <c r="J303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t="s">
        <v>23997</v>
      </c>
      <c r="J304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t="s">
        <v>23997</v>
      </c>
      <c r="J305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t="s">
        <v>24402</v>
      </c>
      <c r="J306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t="s">
        <v>24396</v>
      </c>
      <c r="J307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t="s">
        <v>24399</v>
      </c>
      <c r="J308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t="s">
        <v>24393</v>
      </c>
      <c r="J309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t="s">
        <v>24375</v>
      </c>
      <c r="J310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t="s">
        <v>24402</v>
      </c>
      <c r="J311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t="s">
        <v>24399</v>
      </c>
      <c r="J312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t="s">
        <v>24387</v>
      </c>
      <c r="J313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t="s">
        <v>24375</v>
      </c>
      <c r="J314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t="s">
        <v>24372</v>
      </c>
      <c r="J315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t="s">
        <v>24384</v>
      </c>
      <c r="J316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t="s">
        <v>24381</v>
      </c>
      <c r="J317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t="s">
        <v>24408</v>
      </c>
      <c r="J318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t="s">
        <v>24408</v>
      </c>
      <c r="J319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t="s">
        <v>24405</v>
      </c>
      <c r="J320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t="s">
        <v>24405</v>
      </c>
      <c r="J321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t="s">
        <v>24417</v>
      </c>
      <c r="J322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t="s">
        <v>24417</v>
      </c>
      <c r="J323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t="s">
        <v>24414</v>
      </c>
      <c r="J324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t="s">
        <v>24423</v>
      </c>
      <c r="J325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t="s">
        <v>24423</v>
      </c>
      <c r="J326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t="s">
        <v>24420</v>
      </c>
      <c r="J327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t="s">
        <v>25027</v>
      </c>
      <c r="J328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t="s">
        <v>25024</v>
      </c>
      <c r="J329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t="s">
        <v>25021</v>
      </c>
      <c r="J330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t="s">
        <v>25027</v>
      </c>
      <c r="J331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t="s">
        <v>25018</v>
      </c>
      <c r="J332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t="s">
        <v>25021</v>
      </c>
      <c r="J333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t="s">
        <v>25036</v>
      </c>
      <c r="J334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t="s">
        <v>25033</v>
      </c>
      <c r="J335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t="s">
        <v>25042</v>
      </c>
      <c r="J336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t="s">
        <v>25042</v>
      </c>
      <c r="J337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t="s">
        <v>25039</v>
      </c>
      <c r="J338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t="s">
        <v>25514</v>
      </c>
      <c r="J339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t="s">
        <v>25625</v>
      </c>
      <c r="J340" t="s">
        <v>4883</v>
      </c>
      <c r="K340" t="s">
        <v>25626</v>
      </c>
      <c r="L340" t="s">
        <v>25627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t="s">
        <v>25631</v>
      </c>
      <c r="J341" t="s">
        <v>4883</v>
      </c>
      <c r="K341" t="s">
        <v>25632</v>
      </c>
      <c r="L341" t="s">
        <v>25633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t="s">
        <v>25631</v>
      </c>
      <c r="J342" t="s">
        <v>4883</v>
      </c>
      <c r="K342" t="s">
        <v>25632</v>
      </c>
      <c r="L342" t="s">
        <v>25633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26052</v>
      </c>
      <c r="H343" t="s">
        <v>26054</v>
      </c>
      <c r="I343" t="s">
        <v>25643</v>
      </c>
      <c r="J343" t="s">
        <v>4883</v>
      </c>
      <c r="K343" t="s">
        <v>25644</v>
      </c>
      <c r="L343" t="s">
        <v>25645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26590</v>
      </c>
      <c r="F344" t="s">
        <v>26591</v>
      </c>
      <c r="I344" t="s">
        <v>26113</v>
      </c>
      <c r="J344" t="s">
        <v>4883</v>
      </c>
      <c r="K344" t="s">
        <v>26114</v>
      </c>
      <c r="L344" t="s">
        <v>26115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26590</v>
      </c>
      <c r="F345" t="s">
        <v>26591</v>
      </c>
      <c r="I345" t="s">
        <v>26113</v>
      </c>
      <c r="J345" t="s">
        <v>4883</v>
      </c>
      <c r="K345" t="s">
        <v>26114</v>
      </c>
      <c r="L345" t="s">
        <v>26115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26590</v>
      </c>
      <c r="F346" t="s">
        <v>51</v>
      </c>
      <c r="I346" t="s">
        <v>26110</v>
      </c>
      <c r="J346" t="s">
        <v>4883</v>
      </c>
      <c r="K346" t="s">
        <v>26111</v>
      </c>
      <c r="L346" t="s">
        <v>26112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26593</v>
      </c>
      <c r="I347" t="s">
        <v>26122</v>
      </c>
      <c r="J347" t="s">
        <v>4883</v>
      </c>
      <c r="K347" t="s">
        <v>26123</v>
      </c>
      <c r="L347" t="s">
        <v>26124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26592</v>
      </c>
      <c r="F348" t="s">
        <v>51</v>
      </c>
      <c r="I348" t="s">
        <v>26125</v>
      </c>
      <c r="J348" t="s">
        <v>4883</v>
      </c>
      <c r="K348" t="s">
        <v>26126</v>
      </c>
      <c r="L348" t="s">
        <v>26127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26592</v>
      </c>
      <c r="F349" t="s">
        <v>51</v>
      </c>
      <c r="I349" t="s">
        <v>26116</v>
      </c>
      <c r="J349" t="s">
        <v>4883</v>
      </c>
      <c r="K349" t="s">
        <v>26117</v>
      </c>
      <c r="L349" t="s">
        <v>26118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26593</v>
      </c>
      <c r="I350" t="s">
        <v>26119</v>
      </c>
      <c r="J350" t="s">
        <v>4883</v>
      </c>
      <c r="K350" t="s">
        <v>26120</v>
      </c>
      <c r="L350" t="s">
        <v>26121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t="s">
        <v>26131</v>
      </c>
      <c r="J351" t="s">
        <v>4883</v>
      </c>
      <c r="K351" t="s">
        <v>26132</v>
      </c>
      <c r="L351" t="s">
        <v>26133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t="s">
        <v>26134</v>
      </c>
      <c r="J352" t="s">
        <v>4883</v>
      </c>
      <c r="K352" t="s">
        <v>26135</v>
      </c>
      <c r="L352" t="s">
        <v>26136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t="s">
        <v>26137</v>
      </c>
      <c r="J353" t="s">
        <v>4883</v>
      </c>
      <c r="K353" t="s">
        <v>26138</v>
      </c>
      <c r="L353" t="s">
        <v>26139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t="s">
        <v>26128</v>
      </c>
      <c r="J354" t="s">
        <v>4883</v>
      </c>
      <c r="K354" t="s">
        <v>26129</v>
      </c>
      <c r="L354" t="s">
        <v>26130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t="s">
        <v>26131</v>
      </c>
      <c r="J355" t="s">
        <v>4883</v>
      </c>
      <c r="K355" t="s">
        <v>26132</v>
      </c>
      <c r="L355" t="s">
        <v>26133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26594</v>
      </c>
      <c r="I356" t="s">
        <v>26143</v>
      </c>
      <c r="J356" t="s">
        <v>4883</v>
      </c>
      <c r="K356" t="s">
        <v>26144</v>
      </c>
      <c r="L356" t="s">
        <v>26145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26594</v>
      </c>
      <c r="I357" t="s">
        <v>26143</v>
      </c>
      <c r="J357" t="s">
        <v>4883</v>
      </c>
      <c r="K357" t="s">
        <v>26144</v>
      </c>
      <c r="L357" t="s">
        <v>26145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t="s">
        <v>26140</v>
      </c>
      <c r="J358" t="s">
        <v>4883</v>
      </c>
      <c r="K358" t="s">
        <v>26141</v>
      </c>
      <c r="L358" t="s">
        <v>26142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26593</v>
      </c>
      <c r="I359" t="s">
        <v>26708</v>
      </c>
      <c r="J359" t="s">
        <v>4883</v>
      </c>
      <c r="K359" t="s">
        <v>26709</v>
      </c>
      <c r="L359" t="s">
        <v>26710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26593</v>
      </c>
      <c r="I360" t="s">
        <v>26711</v>
      </c>
      <c r="J360" t="s">
        <v>4883</v>
      </c>
      <c r="K360" t="s">
        <v>26712</v>
      </c>
      <c r="L360" t="s">
        <v>26713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t="s">
        <v>26702</v>
      </c>
      <c r="J361" t="s">
        <v>4883</v>
      </c>
      <c r="K361" t="s">
        <v>26703</v>
      </c>
      <c r="L361" t="s">
        <v>26704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t="s">
        <v>26705</v>
      </c>
      <c r="J362" t="s">
        <v>4883</v>
      </c>
      <c r="K362" t="s">
        <v>26706</v>
      </c>
      <c r="L362" t="s">
        <v>26707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t="s">
        <v>26732</v>
      </c>
      <c r="J363" t="s">
        <v>4883</v>
      </c>
      <c r="K363" t="s">
        <v>26733</v>
      </c>
      <c r="L363" t="s">
        <v>26734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t="s">
        <v>26735</v>
      </c>
      <c r="J364" t="s">
        <v>4883</v>
      </c>
      <c r="K364" t="s">
        <v>26736</v>
      </c>
      <c r="L364" t="s">
        <v>26737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26593</v>
      </c>
      <c r="I365" t="s">
        <v>26741</v>
      </c>
      <c r="J365" t="s">
        <v>4883</v>
      </c>
      <c r="K365" t="s">
        <v>26742</v>
      </c>
      <c r="L365" t="s">
        <v>26743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t="s">
        <v>26729</v>
      </c>
      <c r="J366" t="s">
        <v>4883</v>
      </c>
      <c r="K366" t="s">
        <v>26730</v>
      </c>
      <c r="L366" t="s">
        <v>26731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t="s">
        <v>26720</v>
      </c>
      <c r="J367" t="s">
        <v>4883</v>
      </c>
      <c r="K367" t="s">
        <v>26721</v>
      </c>
      <c r="L367" t="s">
        <v>26722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t="s">
        <v>26723</v>
      </c>
      <c r="J368" t="s">
        <v>4883</v>
      </c>
      <c r="K368" t="s">
        <v>26724</v>
      </c>
      <c r="L368" t="s">
        <v>26725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t="s">
        <v>26726</v>
      </c>
      <c r="J369" t="s">
        <v>4883</v>
      </c>
      <c r="K369" t="s">
        <v>26727</v>
      </c>
      <c r="L369" t="s">
        <v>26728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27619</v>
      </c>
      <c r="F370" t="s">
        <v>15245</v>
      </c>
      <c r="H370" t="s">
        <v>659</v>
      </c>
      <c r="I370" t="s">
        <v>27266</v>
      </c>
      <c r="J370" t="s">
        <v>4883</v>
      </c>
      <c r="K370" t="s">
        <v>27267</v>
      </c>
      <c r="L370" t="s">
        <v>27268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27619</v>
      </c>
      <c r="F371" t="s">
        <v>15245</v>
      </c>
      <c r="H371" t="s">
        <v>659</v>
      </c>
      <c r="I371" t="s">
        <v>27266</v>
      </c>
      <c r="J371" t="s">
        <v>4883</v>
      </c>
      <c r="K371" t="s">
        <v>27267</v>
      </c>
      <c r="L371" t="s">
        <v>27268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27619</v>
      </c>
      <c r="F372" t="s">
        <v>51</v>
      </c>
      <c r="I372" t="s">
        <v>27263</v>
      </c>
      <c r="J372" t="s">
        <v>4883</v>
      </c>
      <c r="K372" t="s">
        <v>27264</v>
      </c>
      <c r="L372" t="s">
        <v>27265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27240</v>
      </c>
      <c r="F373" t="s">
        <v>58</v>
      </c>
      <c r="H373" t="s">
        <v>1135</v>
      </c>
      <c r="I373" t="s">
        <v>27272</v>
      </c>
      <c r="J373" t="s">
        <v>4883</v>
      </c>
      <c r="K373" t="s">
        <v>27273</v>
      </c>
      <c r="L373" t="s">
        <v>27274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27240</v>
      </c>
      <c r="F374" t="s">
        <v>58</v>
      </c>
      <c r="H374" t="s">
        <v>1135</v>
      </c>
      <c r="I374" t="s">
        <v>27272</v>
      </c>
      <c r="J374" t="s">
        <v>4883</v>
      </c>
      <c r="K374" t="s">
        <v>27273</v>
      </c>
      <c r="L374" t="s">
        <v>27274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27240</v>
      </c>
      <c r="F375" t="s">
        <v>58</v>
      </c>
      <c r="H375" t="s">
        <v>1135</v>
      </c>
      <c r="I375" t="s">
        <v>27269</v>
      </c>
      <c r="J375" t="s">
        <v>4883</v>
      </c>
      <c r="K375" t="s">
        <v>27270</v>
      </c>
      <c r="L375" t="s">
        <v>27271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27240</v>
      </c>
      <c r="F376" t="s">
        <v>58</v>
      </c>
      <c r="H376" t="s">
        <v>1135</v>
      </c>
      <c r="I376" t="s">
        <v>27269</v>
      </c>
      <c r="J376" t="s">
        <v>4883</v>
      </c>
      <c r="K376" t="s">
        <v>27270</v>
      </c>
      <c r="L376" t="s">
        <v>27271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27620</v>
      </c>
      <c r="I377" t="s">
        <v>27290</v>
      </c>
      <c r="J377" t="s">
        <v>4883</v>
      </c>
      <c r="K377" t="s">
        <v>27291</v>
      </c>
      <c r="L377" t="s">
        <v>27292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27620</v>
      </c>
      <c r="I378" t="s">
        <v>27287</v>
      </c>
      <c r="J378" t="s">
        <v>4883</v>
      </c>
      <c r="K378" t="s">
        <v>27288</v>
      </c>
      <c r="L378" t="s">
        <v>27289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t="s">
        <v>27729</v>
      </c>
      <c r="J379" t="s">
        <v>4883</v>
      </c>
      <c r="K379" t="s">
        <v>27730</v>
      </c>
      <c r="L379" t="s">
        <v>27731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t="s">
        <v>27726</v>
      </c>
      <c r="J380" t="s">
        <v>4883</v>
      </c>
      <c r="K380" t="s">
        <v>27727</v>
      </c>
      <c r="L380" t="s">
        <v>27728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28141</v>
      </c>
      <c r="I381" t="s">
        <v>27744</v>
      </c>
      <c r="J381" t="s">
        <v>4883</v>
      </c>
      <c r="K381" t="s">
        <v>27745</v>
      </c>
      <c r="L381" t="s">
        <v>27746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t="s">
        <v>27741</v>
      </c>
      <c r="J382" t="s">
        <v>4883</v>
      </c>
      <c r="K382" t="s">
        <v>27742</v>
      </c>
      <c r="L382" t="s">
        <v>27743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28283</v>
      </c>
      <c r="F383" t="s">
        <v>28284</v>
      </c>
      <c r="I383" t="s">
        <v>28166</v>
      </c>
      <c r="J383" t="s">
        <v>4883</v>
      </c>
      <c r="K383" t="s">
        <v>28167</v>
      </c>
      <c r="L383" t="s">
        <v>28168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28283</v>
      </c>
      <c r="F384" t="s">
        <v>28284</v>
      </c>
      <c r="I384" t="s">
        <v>28166</v>
      </c>
      <c r="J384" t="s">
        <v>4883</v>
      </c>
      <c r="K384" t="s">
        <v>28167</v>
      </c>
      <c r="L384" t="s">
        <v>28168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28283</v>
      </c>
      <c r="F385" t="s">
        <v>51</v>
      </c>
      <c r="I385" t="s">
        <v>28163</v>
      </c>
      <c r="J385" t="s">
        <v>4883</v>
      </c>
      <c r="K385" t="s">
        <v>28164</v>
      </c>
      <c r="L385" t="s">
        <v>28165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28285</v>
      </c>
      <c r="I386" t="s">
        <v>28172</v>
      </c>
      <c r="J386" t="s">
        <v>4883</v>
      </c>
      <c r="K386" t="s">
        <v>28173</v>
      </c>
      <c r="L386" t="s">
        <v>28174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28285</v>
      </c>
      <c r="I387" t="s">
        <v>28169</v>
      </c>
      <c r="J387" t="s">
        <v>4883</v>
      </c>
      <c r="K387" t="s">
        <v>28170</v>
      </c>
      <c r="L387" t="s">
        <v>28171</v>
      </c>
      <c r="N387" s="2" t="str">
        <f>HYPERLINK(СторонТрансп[[#This Row],[RelativePath]])</f>
        <v>1 Въезд на базу\GA3948333_4_20260719T201559Z.jpg</v>
      </c>
    </row>
    <row r="388" spans="1:14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27240</v>
      </c>
      <c r="F388" t="s">
        <v>58</v>
      </c>
      <c r="H388" t="s">
        <v>1135</v>
      </c>
      <c r="I388" t="s">
        <v>28314</v>
      </c>
      <c r="J388" t="s">
        <v>4883</v>
      </c>
      <c r="K388" t="s">
        <v>28315</v>
      </c>
      <c r="L388" t="s">
        <v>28316</v>
      </c>
      <c r="N388" s="2" t="str">
        <f>HYPERLINK(СторонТрансп[[#This Row],[RelativePath]])</f>
        <v>1 Въезд на базу\GA3948333_4_20260720T092131Z.jpg</v>
      </c>
    </row>
    <row r="389" spans="1:14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27240</v>
      </c>
      <c r="F389" t="s">
        <v>58</v>
      </c>
      <c r="H389" t="s">
        <v>1135</v>
      </c>
      <c r="I389" t="s">
        <v>28314</v>
      </c>
      <c r="J389" t="s">
        <v>4883</v>
      </c>
      <c r="K389" t="s">
        <v>28315</v>
      </c>
      <c r="L389" t="s">
        <v>28316</v>
      </c>
      <c r="N389" s="2" t="str">
        <f>HYPERLINK(СторонТрансп[[#This Row],[RelativePath]])</f>
        <v>1 Въезд на базу\GA3948333_4_20260720T092131Z.jpg</v>
      </c>
    </row>
    <row r="390" spans="1:14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t="s">
        <v>28317</v>
      </c>
      <c r="J390" t="s">
        <v>4883</v>
      </c>
      <c r="K390" t="s">
        <v>28318</v>
      </c>
      <c r="L390" t="s">
        <v>28319</v>
      </c>
      <c r="N390" s="2" t="str">
        <f>HYPERLINK(СторонТрансп[[#This Row],[RelativePath]])</f>
        <v>1 Въезд на базу\GA3948333_4_20260720T221409Z.jpg</v>
      </c>
    </row>
    <row r="391" spans="1:14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28283</v>
      </c>
      <c r="F391" t="s">
        <v>51</v>
      </c>
      <c r="I391" t="s">
        <v>28320</v>
      </c>
      <c r="J391" t="s">
        <v>4883</v>
      </c>
      <c r="K391" t="s">
        <v>28321</v>
      </c>
      <c r="L391" t="s">
        <v>28322</v>
      </c>
      <c r="N391" s="2" t="str">
        <f>HYPERLINK(СторонТрансп[[#This Row],[RelativePath]])</f>
        <v>1 Въезд на базу\GA3948333_4_20260720T222621Z.jpg</v>
      </c>
    </row>
    <row r="392" spans="1:14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28820</v>
      </c>
      <c r="F392" t="s">
        <v>51</v>
      </c>
      <c r="I392" t="s">
        <v>28305</v>
      </c>
      <c r="J392" t="s">
        <v>4883</v>
      </c>
      <c r="K392" t="s">
        <v>28306</v>
      </c>
      <c r="L392" t="s">
        <v>28307</v>
      </c>
      <c r="N392" s="2" t="str">
        <f>HYPERLINK(СторонТрансп[[#This Row],[RelativePath]])</f>
        <v>1 Въезд на базу\GA3948333_4_20260720T071713Z.jpg</v>
      </c>
    </row>
    <row r="393" spans="1:14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28283</v>
      </c>
      <c r="F393" t="s">
        <v>51</v>
      </c>
      <c r="I393" t="s">
        <v>28308</v>
      </c>
      <c r="J393" t="s">
        <v>4883</v>
      </c>
      <c r="K393" t="s">
        <v>28309</v>
      </c>
      <c r="L393" t="s">
        <v>28310</v>
      </c>
      <c r="N393" s="2" t="str">
        <f>HYPERLINK(СторонТрансп[[#This Row],[RelativePath]])</f>
        <v>1 Въезд на базу\GA3948333_4_20260720T080712Z.jpg</v>
      </c>
    </row>
    <row r="394" spans="1:14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t="s">
        <v>28311</v>
      </c>
      <c r="J394" t="s">
        <v>4883</v>
      </c>
      <c r="K394" t="s">
        <v>28312</v>
      </c>
      <c r="L394" t="s">
        <v>28313</v>
      </c>
      <c r="N394" s="2" t="str">
        <f>HYPERLINK(СторонТрансп[[#This Row],[RelativePath]])</f>
        <v>1 Въезд на базу\GA3948333_4_20260720T081951Z.jpg</v>
      </c>
    </row>
    <row r="395" spans="1:14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28821</v>
      </c>
      <c r="I395" t="s">
        <v>28323</v>
      </c>
      <c r="J395" t="s">
        <v>4883</v>
      </c>
      <c r="K395" t="s">
        <v>28324</v>
      </c>
      <c r="L395" t="s">
        <v>28325</v>
      </c>
      <c r="N395" s="2" t="str">
        <f>HYPERLINK(СторонТрансп[[#This Row],[RelativePath]])</f>
        <v>1 Въезд на базу\GA3948333_4_20260721T085305Z.jpg</v>
      </c>
    </row>
    <row r="396" spans="1:14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t="s">
        <v>28326</v>
      </c>
      <c r="J396" t="s">
        <v>4883</v>
      </c>
      <c r="K396" t="s">
        <v>28327</v>
      </c>
      <c r="L396" t="s">
        <v>28328</v>
      </c>
      <c r="N396" s="2" t="str">
        <f>HYPERLINK(СторонТрансп[[#This Row],[RelativePath]])</f>
        <v>1 Въезд на базу\GA3948333_4_20260721T125507Z.jpg</v>
      </c>
    </row>
    <row r="397" spans="1:14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28821</v>
      </c>
      <c r="I397" t="s">
        <v>28323</v>
      </c>
      <c r="J397" t="s">
        <v>4883</v>
      </c>
      <c r="K397" t="s">
        <v>28324</v>
      </c>
      <c r="L397" t="s">
        <v>28325</v>
      </c>
      <c r="N397" s="2" t="str">
        <f>HYPERLINK(СторонТрансп[[#This Row],[RelativePath]])</f>
        <v>1 Въезд на базу\GA3948333_4_20260721T085305Z.jpg</v>
      </c>
    </row>
    <row r="398" spans="1:14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28825</v>
      </c>
      <c r="F398" t="s">
        <v>28826</v>
      </c>
      <c r="I398" t="s">
        <v>28341</v>
      </c>
      <c r="J398" t="s">
        <v>4883</v>
      </c>
      <c r="K398" t="s">
        <v>28342</v>
      </c>
      <c r="L398" t="s">
        <v>28343</v>
      </c>
      <c r="N398" s="2" t="str">
        <f>HYPERLINK(СторонТрансп[[#This Row],[RelativePath]])</f>
        <v>1 Въезд на базу\GA3948333_4_20260722T184628Z.jpg</v>
      </c>
    </row>
    <row r="399" spans="1:14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t="s">
        <v>28335</v>
      </c>
      <c r="J399" t="s">
        <v>4883</v>
      </c>
      <c r="K399" t="s">
        <v>28336</v>
      </c>
      <c r="L399" t="s">
        <v>28337</v>
      </c>
      <c r="N399" s="2" t="str">
        <f>HYPERLINK(СторонТрансп[[#This Row],[RelativePath]])</f>
        <v>1 Въезд на базу\GA3948333_4_20260722T113732Z.jpg</v>
      </c>
    </row>
    <row r="400" spans="1:14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28825</v>
      </c>
      <c r="F400" t="s">
        <v>51</v>
      </c>
      <c r="I400" t="s">
        <v>28338</v>
      </c>
      <c r="J400" t="s">
        <v>4883</v>
      </c>
      <c r="K400" t="s">
        <v>28339</v>
      </c>
      <c r="L400" t="s">
        <v>28340</v>
      </c>
      <c r="N400" s="2" t="str">
        <f>HYPERLINK(СторонТрансп[[#This Row],[RelativePath]])</f>
        <v>1 Въезд на базу\GA3948333_4_20260722T173022Z.jpg</v>
      </c>
    </row>
    <row r="401" spans="1:14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28825</v>
      </c>
      <c r="F401" t="s">
        <v>28826</v>
      </c>
      <c r="I401" t="s">
        <v>28341</v>
      </c>
      <c r="J401" t="s">
        <v>4883</v>
      </c>
      <c r="K401" t="s">
        <v>28342</v>
      </c>
      <c r="L401" t="s">
        <v>28343</v>
      </c>
      <c r="N401" s="2" t="str">
        <f>HYPERLINK(СторонТрансп[[#This Row],[RelativePath]])</f>
        <v>1 Въезд на базу\GA3948333_4_20260722T184628Z.jpg</v>
      </c>
    </row>
    <row r="402" spans="1:14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t="s">
        <v>28329</v>
      </c>
      <c r="J402" t="s">
        <v>4883</v>
      </c>
      <c r="K402" t="s">
        <v>28330</v>
      </c>
      <c r="L402" t="s">
        <v>28331</v>
      </c>
      <c r="N402" s="2" t="str">
        <f>HYPERLINK(СторонТрансп[[#This Row],[RelativePath]])</f>
        <v>1 Въезд на базу\GA3948333_4_20260722T085129Z.jpg</v>
      </c>
    </row>
    <row r="403" spans="1:14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t="s">
        <v>28822</v>
      </c>
      <c r="J403" t="s">
        <v>4883</v>
      </c>
      <c r="K403" t="s">
        <v>28823</v>
      </c>
      <c r="L403" t="s">
        <v>28824</v>
      </c>
      <c r="N403" s="2" t="str">
        <f>HYPERLINK(СторонТрансп[[#This Row],[RelativePath]])</f>
        <v>1 Въезд на базу\GA3948333_4_20260722T090414Z.jpg</v>
      </c>
    </row>
    <row r="404" spans="1:14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t="s">
        <v>28332</v>
      </c>
      <c r="J404" t="s">
        <v>4883</v>
      </c>
      <c r="K404" t="s">
        <v>28333</v>
      </c>
      <c r="L404" t="s">
        <v>28334</v>
      </c>
      <c r="N404" s="2" t="str">
        <f>HYPERLINK(СторонТрансп[[#This Row],[RelativePath]])</f>
        <v>1 Въезд на базу\GA3948333_4_20260722T112436Z.jpg</v>
      </c>
    </row>
    <row r="405" spans="1:14" x14ac:dyDescent="0.25">
      <c r="A405" t="s">
        <v>16</v>
      </c>
      <c r="B405" s="3">
        <v>46226</v>
      </c>
      <c r="C405" s="5">
        <v>0.71677083333333336</v>
      </c>
      <c r="D405" s="6" t="s">
        <v>62</v>
      </c>
      <c r="E405" t="s">
        <v>29151</v>
      </c>
      <c r="F405" t="s">
        <v>2650</v>
      </c>
      <c r="I405" t="s">
        <v>28896</v>
      </c>
      <c r="J405" t="s">
        <v>4883</v>
      </c>
      <c r="K405" t="s">
        <v>28897</v>
      </c>
      <c r="L405" t="s">
        <v>28898</v>
      </c>
      <c r="N405" s="2" t="str">
        <f>HYPERLINK(СторонТрансп[[#This Row],[RelativePath]])</f>
        <v>1 Въезд на базу\GA3948333_4_20260723T171209Z.jpg</v>
      </c>
    </row>
    <row r="406" spans="1:14" x14ac:dyDescent="0.25">
      <c r="A406" t="s">
        <v>16</v>
      </c>
      <c r="B406" s="3">
        <v>46226</v>
      </c>
      <c r="C406" s="5">
        <v>0.71677083333333336</v>
      </c>
      <c r="D406" s="6" t="s">
        <v>62</v>
      </c>
      <c r="E406" t="s">
        <v>29151</v>
      </c>
      <c r="F406" t="s">
        <v>2650</v>
      </c>
      <c r="I406" t="s">
        <v>28896</v>
      </c>
      <c r="J406" t="s">
        <v>4883</v>
      </c>
      <c r="K406" t="s">
        <v>28897</v>
      </c>
      <c r="L406" t="s">
        <v>28898</v>
      </c>
      <c r="N406" s="2" t="str">
        <f>HYPERLINK(СторонТрансп[[#This Row],[RelativePath]])</f>
        <v>1 Въезд на базу\GA3948333_4_20260723T171209Z.jpg</v>
      </c>
    </row>
    <row r="407" spans="1:14" x14ac:dyDescent="0.25">
      <c r="A407" t="s">
        <v>16</v>
      </c>
      <c r="B407" s="3">
        <v>46226</v>
      </c>
      <c r="C407" s="5">
        <v>0.7111574074074074</v>
      </c>
      <c r="D407" s="6" t="s">
        <v>91</v>
      </c>
      <c r="E407" t="s">
        <v>29151</v>
      </c>
      <c r="F407" t="s">
        <v>51</v>
      </c>
      <c r="I407" t="s">
        <v>28893</v>
      </c>
      <c r="J407" t="s">
        <v>4883</v>
      </c>
      <c r="K407" t="s">
        <v>28894</v>
      </c>
      <c r="L407" t="s">
        <v>28895</v>
      </c>
      <c r="N407" s="2" t="str">
        <f>HYPERLINK(СторонТрансп[[#This Row],[RelativePath]])</f>
        <v>1 Въезд на базу\GA3948333_4_20260723T170404Z.jpg</v>
      </c>
    </row>
    <row r="408" spans="1:14" x14ac:dyDescent="0.25">
      <c r="A408" t="s">
        <v>17</v>
      </c>
      <c r="B408" s="3">
        <v>46227</v>
      </c>
      <c r="C408" s="5">
        <v>0.61225694444444445</v>
      </c>
      <c r="D408" s="6" t="s">
        <v>62</v>
      </c>
      <c r="E408" t="s">
        <v>29152</v>
      </c>
      <c r="F408" t="s">
        <v>29158</v>
      </c>
      <c r="I408" t="s">
        <v>29046</v>
      </c>
      <c r="J408" t="s">
        <v>4542</v>
      </c>
      <c r="K408" t="s">
        <v>29047</v>
      </c>
      <c r="L408" t="s">
        <v>29048</v>
      </c>
      <c r="N408" s="2" t="str">
        <f>HYPERLINK(СторонТрансп[[#This Row],[RelativePath]])</f>
        <v>14 На гаражи\GD7678666_1_20260724T144139Z.jpg</v>
      </c>
    </row>
    <row r="409" spans="1:14" x14ac:dyDescent="0.25">
      <c r="A409" t="s">
        <v>17</v>
      </c>
      <c r="B409" s="3">
        <v>46227</v>
      </c>
      <c r="C409" s="5">
        <v>0.60821759259259256</v>
      </c>
      <c r="D409" s="6" t="s">
        <v>91</v>
      </c>
      <c r="E409" t="s">
        <v>29152</v>
      </c>
      <c r="I409" t="s">
        <v>28902</v>
      </c>
      <c r="J409" t="s">
        <v>4883</v>
      </c>
      <c r="K409" t="s">
        <v>28903</v>
      </c>
      <c r="L409" t="s">
        <v>28904</v>
      </c>
      <c r="N409" s="2" t="str">
        <f>HYPERLINK(СторонТрансп[[#This Row],[RelativePath]])</f>
        <v>1 Въезд на базу\GA3948333_4_20260724T143550Z.jpg</v>
      </c>
    </row>
    <row r="410" spans="1:14" x14ac:dyDescent="0.25">
      <c r="A410" t="s">
        <v>17</v>
      </c>
      <c r="B410" s="3">
        <v>46227</v>
      </c>
      <c r="C410" s="5">
        <v>0.54876157407407411</v>
      </c>
      <c r="D410" s="6" t="s">
        <v>62</v>
      </c>
      <c r="E410" t="s">
        <v>22568</v>
      </c>
      <c r="F410" t="s">
        <v>28837</v>
      </c>
      <c r="I410" t="s">
        <v>28899</v>
      </c>
      <c r="J410" t="s">
        <v>4883</v>
      </c>
      <c r="K410" t="s">
        <v>28900</v>
      </c>
      <c r="L410" t="s">
        <v>28901</v>
      </c>
      <c r="N410" s="2" t="str">
        <f>HYPERLINK(СторонТрансп[[#This Row],[RelativePath]])</f>
        <v>1 Въезд на базу\GA3948333_4_20260724T131013Z.jpg</v>
      </c>
    </row>
    <row r="411" spans="1:14" x14ac:dyDescent="0.25">
      <c r="A411" t="s">
        <v>17</v>
      </c>
      <c r="B411" s="3">
        <v>46227</v>
      </c>
      <c r="C411" s="5">
        <v>0.54876157407407411</v>
      </c>
      <c r="D411" s="6" t="s">
        <v>62</v>
      </c>
      <c r="E411" t="s">
        <v>22568</v>
      </c>
      <c r="F411" t="s">
        <v>28837</v>
      </c>
      <c r="I411" t="s">
        <v>28899</v>
      </c>
      <c r="J411" t="s">
        <v>4883</v>
      </c>
      <c r="K411" t="s">
        <v>28900</v>
      </c>
      <c r="L411" t="s">
        <v>28901</v>
      </c>
      <c r="N411" s="2" t="str">
        <f>HYPERLINK(СторонТрансп[[#This Row],[RelativePath]])</f>
        <v>1 Въезд на базу\GA3948333_4_20260724T131013Z.jpg</v>
      </c>
    </row>
    <row r="412" spans="1:14" x14ac:dyDescent="0.25">
      <c r="A412" t="s">
        <v>13</v>
      </c>
      <c r="B412" s="3">
        <v>46230</v>
      </c>
      <c r="C412" s="5">
        <v>0.736724537037037</v>
      </c>
      <c r="D412" s="6" t="s">
        <v>62</v>
      </c>
      <c r="E412" t="s">
        <v>29153</v>
      </c>
      <c r="F412" t="s">
        <v>29154</v>
      </c>
      <c r="I412" t="s">
        <v>28932</v>
      </c>
      <c r="J412" t="s">
        <v>4883</v>
      </c>
      <c r="K412" t="s">
        <v>28933</v>
      </c>
      <c r="L412" t="s">
        <v>28934</v>
      </c>
      <c r="N412" s="2" t="str">
        <f>HYPERLINK(СторонТрансп[[#This Row],[RelativePath]])</f>
        <v>1 Въезд на базу\GA3948333_4_20260727T174053Z.jpg</v>
      </c>
    </row>
    <row r="413" spans="1:14" x14ac:dyDescent="0.25">
      <c r="A413" t="s">
        <v>13</v>
      </c>
      <c r="B413" s="3">
        <v>46230</v>
      </c>
      <c r="C413" s="5">
        <v>0.54170138888888886</v>
      </c>
      <c r="D413" s="6" t="s">
        <v>62</v>
      </c>
      <c r="E413" t="s">
        <v>29153</v>
      </c>
      <c r="F413" t="s">
        <v>29154</v>
      </c>
      <c r="I413" t="s">
        <v>28917</v>
      </c>
      <c r="J413" t="s">
        <v>4883</v>
      </c>
      <c r="K413" t="s">
        <v>28918</v>
      </c>
      <c r="L413" t="s">
        <v>28919</v>
      </c>
      <c r="N413" s="2" t="str">
        <f>HYPERLINK(СторонТрансп[[#This Row],[RelativePath]])</f>
        <v>1 Въезд на базу\GA3948333_4_20260727T130003Z.jpg</v>
      </c>
    </row>
    <row r="414" spans="1:14" x14ac:dyDescent="0.25">
      <c r="A414" t="s">
        <v>13</v>
      </c>
      <c r="B414" s="3">
        <v>46230</v>
      </c>
      <c r="C414" s="5">
        <v>0.54170138888888886</v>
      </c>
      <c r="D414" s="6" t="s">
        <v>62</v>
      </c>
      <c r="E414" t="s">
        <v>29153</v>
      </c>
      <c r="F414" t="s">
        <v>29154</v>
      </c>
      <c r="I414" t="s">
        <v>28917</v>
      </c>
      <c r="J414" t="s">
        <v>4883</v>
      </c>
      <c r="K414" t="s">
        <v>28918</v>
      </c>
      <c r="L414" t="s">
        <v>28919</v>
      </c>
      <c r="N414" s="2" t="str">
        <f>HYPERLINK(СторонТрансп[[#This Row],[RelativePath]])</f>
        <v>1 Въезд на базу\GA3948333_4_20260727T130003Z.jpg</v>
      </c>
    </row>
    <row r="415" spans="1:14" x14ac:dyDescent="0.25">
      <c r="A415" t="s">
        <v>13</v>
      </c>
      <c r="B415" s="3">
        <v>46230</v>
      </c>
      <c r="C415" s="5">
        <v>0.736724537037037</v>
      </c>
      <c r="D415" s="6" t="s">
        <v>62</v>
      </c>
      <c r="E415" t="s">
        <v>29153</v>
      </c>
      <c r="F415" t="s">
        <v>29154</v>
      </c>
      <c r="I415" t="s">
        <v>28932</v>
      </c>
      <c r="J415" t="s">
        <v>4883</v>
      </c>
      <c r="K415" t="s">
        <v>28933</v>
      </c>
      <c r="L415" t="s">
        <v>28934</v>
      </c>
      <c r="N415" s="2" t="str">
        <f>HYPERLINK(СторонТрансп[[#This Row],[RelativePath]])</f>
        <v>1 Въезд на базу\GA3948333_4_20260727T174053Z.jpg</v>
      </c>
    </row>
    <row r="416" spans="1:14" x14ac:dyDescent="0.25">
      <c r="A416" t="s">
        <v>13</v>
      </c>
      <c r="B416" s="3">
        <v>46230</v>
      </c>
      <c r="C416" s="5">
        <v>0.50194444444444442</v>
      </c>
      <c r="D416" s="6" t="s">
        <v>91</v>
      </c>
      <c r="E416" t="s">
        <v>29153</v>
      </c>
      <c r="F416" t="s">
        <v>29154</v>
      </c>
      <c r="I416" t="s">
        <v>28914</v>
      </c>
      <c r="J416" t="s">
        <v>4883</v>
      </c>
      <c r="K416" t="s">
        <v>28915</v>
      </c>
      <c r="L416" t="s">
        <v>28916</v>
      </c>
      <c r="N416" s="2" t="str">
        <f>HYPERLINK(СторонТрансп[[#This Row],[RelativePath]])</f>
        <v>1 Въезд на базу\GA3948333_4_20260727T120248Z.jpg</v>
      </c>
    </row>
    <row r="417" spans="1:14" x14ac:dyDescent="0.25">
      <c r="A417" t="s">
        <v>13</v>
      </c>
      <c r="B417" s="3">
        <v>46230</v>
      </c>
      <c r="C417" s="5">
        <v>0.31016203703703704</v>
      </c>
      <c r="D417" s="6" t="s">
        <v>91</v>
      </c>
      <c r="E417" t="s">
        <v>22568</v>
      </c>
      <c r="F417" t="s">
        <v>51</v>
      </c>
      <c r="I417" t="s">
        <v>28911</v>
      </c>
      <c r="J417" t="s">
        <v>4883</v>
      </c>
      <c r="K417" t="s">
        <v>28912</v>
      </c>
      <c r="L417" t="s">
        <v>28913</v>
      </c>
      <c r="N417" s="2" t="str">
        <f>HYPERLINK(СторонТрансп[[#This Row],[RelativePath]])</f>
        <v>1 Въезд на базу\GA3948333_4_20260727T072638Z.jpg</v>
      </c>
    </row>
    <row r="418" spans="1:14" x14ac:dyDescent="0.25">
      <c r="A418" t="s">
        <v>13</v>
      </c>
      <c r="B418" s="3">
        <v>46230</v>
      </c>
      <c r="C418" s="5">
        <v>0.50194444444444442</v>
      </c>
      <c r="D418" s="6" t="s">
        <v>91</v>
      </c>
      <c r="E418" t="s">
        <v>29153</v>
      </c>
      <c r="F418" t="s">
        <v>29154</v>
      </c>
      <c r="I418" t="s">
        <v>28914</v>
      </c>
      <c r="J418" t="s">
        <v>4883</v>
      </c>
      <c r="K418" t="s">
        <v>28915</v>
      </c>
      <c r="L418" t="s">
        <v>28916</v>
      </c>
      <c r="N418" s="2" t="str">
        <f>HYPERLINK(СторонТрансп[[#This Row],[RelativePath]])</f>
        <v>1 Въезд на базу\GA3948333_4_20260727T120248Z.jpg</v>
      </c>
    </row>
    <row r="419" spans="1:14" x14ac:dyDescent="0.25">
      <c r="A419" t="s">
        <v>14</v>
      </c>
      <c r="B419" s="3">
        <v>46231</v>
      </c>
      <c r="C419" s="5">
        <v>0.40310185185185188</v>
      </c>
      <c r="D419" s="6" t="s">
        <v>91</v>
      </c>
      <c r="E419" t="s">
        <v>23690</v>
      </c>
      <c r="F419" t="s">
        <v>29628</v>
      </c>
      <c r="I419" t="s">
        <v>29242</v>
      </c>
      <c r="J419" t="s">
        <v>4883</v>
      </c>
      <c r="K419" t="s">
        <v>29243</v>
      </c>
      <c r="L419" t="s">
        <v>29244</v>
      </c>
      <c r="N419" s="2" t="str">
        <f>HYPERLINK(СторонТрансп[[#This Row],[RelativePath]])</f>
        <v>1 Въезд на базу\GA3948333_4_20260728T094028Z.jpg</v>
      </c>
    </row>
    <row r="420" spans="1:14" x14ac:dyDescent="0.25">
      <c r="A420" t="s">
        <v>14</v>
      </c>
      <c r="B420" s="3">
        <v>46231</v>
      </c>
      <c r="C420" s="5">
        <v>0.78015046296296298</v>
      </c>
      <c r="D420" s="6" t="s">
        <v>91</v>
      </c>
      <c r="E420" t="s">
        <v>12992</v>
      </c>
      <c r="I420" t="s">
        <v>29245</v>
      </c>
      <c r="J420" t="s">
        <v>4883</v>
      </c>
      <c r="K420" t="s">
        <v>29246</v>
      </c>
      <c r="L420" t="s">
        <v>29247</v>
      </c>
      <c r="N420" s="2" t="str">
        <f>HYPERLINK(СторонТрансп[[#This Row],[RelativePath]])</f>
        <v>1 Въезд на базу\GA3948333_4_20260728T184325Z.jpg</v>
      </c>
    </row>
    <row r="421" spans="1:14" x14ac:dyDescent="0.25">
      <c r="A421" t="s">
        <v>14</v>
      </c>
      <c r="B421" s="3">
        <v>46231</v>
      </c>
      <c r="C421" s="5">
        <v>0.38521990740740741</v>
      </c>
      <c r="D421" s="6" t="s">
        <v>62</v>
      </c>
      <c r="E421" t="s">
        <v>23690</v>
      </c>
      <c r="F421" t="s">
        <v>29628</v>
      </c>
      <c r="I421" t="s">
        <v>29239</v>
      </c>
      <c r="J421" t="s">
        <v>4883</v>
      </c>
      <c r="K421" t="s">
        <v>29240</v>
      </c>
      <c r="L421" t="s">
        <v>29241</v>
      </c>
      <c r="N421" s="2" t="str">
        <f>HYPERLINK(СторонТрансп[[#This Row],[RelativePath]])</f>
        <v>1 Въезд на базу\GA3948333_4_20260728T091443Z.jpg</v>
      </c>
    </row>
    <row r="422" spans="1:14" x14ac:dyDescent="0.25">
      <c r="A422" t="s">
        <v>14</v>
      </c>
      <c r="B422" s="3">
        <v>46231</v>
      </c>
      <c r="C422" s="5">
        <v>0.81925925925925924</v>
      </c>
      <c r="D422" s="6" t="s">
        <v>62</v>
      </c>
      <c r="E422" t="s">
        <v>12992</v>
      </c>
      <c r="I422" t="s">
        <v>29248</v>
      </c>
      <c r="J422" t="s">
        <v>4883</v>
      </c>
      <c r="K422" t="s">
        <v>29249</v>
      </c>
      <c r="L422" t="s">
        <v>29250</v>
      </c>
      <c r="N422" s="2" t="str">
        <f>HYPERLINK(СторонТрансп[[#This Row],[RelativePath]])</f>
        <v>1 Въезд на базу\GA3948333_4_20260728T193944Z.jpg</v>
      </c>
    </row>
    <row r="423" spans="1:14" x14ac:dyDescent="0.25">
      <c r="A423" t="s">
        <v>14</v>
      </c>
      <c r="B423" s="3">
        <v>46231</v>
      </c>
      <c r="C423" s="5">
        <v>0.38521990740740741</v>
      </c>
      <c r="D423" s="6" t="s">
        <v>62</v>
      </c>
      <c r="E423" t="s">
        <v>23690</v>
      </c>
      <c r="F423" t="s">
        <v>29628</v>
      </c>
      <c r="I423" t="s">
        <v>29239</v>
      </c>
      <c r="J423" t="s">
        <v>4883</v>
      </c>
      <c r="K423" t="s">
        <v>29240</v>
      </c>
      <c r="L423" t="s">
        <v>29241</v>
      </c>
      <c r="N423" s="2" t="str">
        <f>HYPERLINK(СторонТрансп[[#This Row],[RelativePath]])</f>
        <v>1 Въезд на базу\GA3948333_4_20260728T091443Z.jpg</v>
      </c>
    </row>
    <row r="424" spans="1:14" x14ac:dyDescent="0.25">
      <c r="A424" t="s">
        <v>14</v>
      </c>
      <c r="B424" s="3">
        <v>46231</v>
      </c>
      <c r="C424" s="5">
        <v>0.40310185185185188</v>
      </c>
      <c r="D424" s="6" t="s">
        <v>91</v>
      </c>
      <c r="E424" t="s">
        <v>23690</v>
      </c>
      <c r="F424" t="s">
        <v>29628</v>
      </c>
      <c r="I424" t="s">
        <v>29242</v>
      </c>
      <c r="J424" t="s">
        <v>4883</v>
      </c>
      <c r="K424" t="s">
        <v>29243</v>
      </c>
      <c r="L424" t="s">
        <v>29244</v>
      </c>
      <c r="N424" s="2" t="str">
        <f>HYPERLINK(СторонТрансп[[#This Row],[RelativePath]])</f>
        <v>1 Въезд на базу\GA3948333_4_20260728T094028Z.jpg</v>
      </c>
    </row>
    <row r="425" spans="1:14" x14ac:dyDescent="0.25">
      <c r="A425" t="s">
        <v>15</v>
      </c>
      <c r="B425" s="3">
        <v>46232</v>
      </c>
      <c r="C425" s="5">
        <v>0.45956018518518521</v>
      </c>
      <c r="D425" s="6" t="s">
        <v>91</v>
      </c>
      <c r="E425" t="s">
        <v>14965</v>
      </c>
      <c r="I425" t="s">
        <v>29251</v>
      </c>
      <c r="J425" t="s">
        <v>4883</v>
      </c>
      <c r="K425" t="s">
        <v>29252</v>
      </c>
      <c r="L425" t="s">
        <v>29253</v>
      </c>
      <c r="N425" s="2" t="str">
        <f>HYPERLINK(СторонТрансп[[#This Row],[RelativePath]])</f>
        <v>1 Въезд на базу\GA3948333_4_20260729T110146Z.jpg</v>
      </c>
    </row>
    <row r="426" spans="1:14" x14ac:dyDescent="0.25">
      <c r="A426" t="s">
        <v>16</v>
      </c>
      <c r="B426" s="3">
        <v>46233</v>
      </c>
      <c r="C426" s="5">
        <v>0.68435185185185188</v>
      </c>
      <c r="D426" s="6" t="s">
        <v>62</v>
      </c>
      <c r="E426" t="s">
        <v>1552</v>
      </c>
      <c r="I426" t="s">
        <v>29260</v>
      </c>
      <c r="J426" t="s">
        <v>4883</v>
      </c>
      <c r="K426" t="s">
        <v>29261</v>
      </c>
      <c r="L426" t="s">
        <v>29262</v>
      </c>
      <c r="N426" s="2" t="str">
        <f>HYPERLINK(СторонТрансп[[#This Row],[RelativePath]])</f>
        <v>1 Въезд на базу\GA3948333_4_20260730T162528Z.jpg</v>
      </c>
    </row>
    <row r="427" spans="1:14" x14ac:dyDescent="0.25">
      <c r="A427" t="s">
        <v>16</v>
      </c>
      <c r="B427" s="3">
        <v>46233</v>
      </c>
      <c r="C427" s="5">
        <v>0.64141203703703709</v>
      </c>
      <c r="D427" s="6" t="s">
        <v>91</v>
      </c>
      <c r="E427" t="s">
        <v>1552</v>
      </c>
      <c r="I427" t="s">
        <v>29257</v>
      </c>
      <c r="J427" t="s">
        <v>4883</v>
      </c>
      <c r="K427" t="s">
        <v>29258</v>
      </c>
      <c r="L427" t="s">
        <v>29259</v>
      </c>
      <c r="N427" s="2" t="str">
        <f>HYPERLINK(СторонТрансп[[#This Row],[RelativePath]])</f>
        <v>1 Въезд на базу\GA3948333_4_20260730T152338Z.jpg</v>
      </c>
    </row>
  </sheetData>
  <conditionalFormatting sqref="E428:E449 D2:E427">
    <cfRule type="containsText" dxfId="16" priority="6" operator="containsText" text="Выезд с территории">
      <formula>NOT(ISERROR(SEARCH("Выезд с территории",D2)))</formula>
    </cfRule>
  </conditionalFormatting>
  <conditionalFormatting sqref="D2:D427">
    <cfRule type="containsText" dxfId="15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27">
    <cfRule type="containsText" dxfId="14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49">
    <cfRule type="containsText" dxfId="13" priority="2" operator="containsText" text="Газель базы">
      <formula>NOT(ISERROR(SEARCH("Газель базы",E2)))</formula>
    </cfRule>
    <cfRule type="containsText" dxfId="12" priority="3" operator="containsText" text="Погрузчик базы">
      <formula>NOT(ISERROR(SEARCH("Погрузчик базы",E2)))</formula>
    </cfRule>
  </conditionalFormatting>
  <conditionalFormatting sqref="E2:E449">
    <cfRule type="containsText" dxfId="11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53"/>
  <sheetViews>
    <sheetView topLeftCell="A10" zoomScale="80" zoomScaleNormal="80" workbookViewId="0">
      <selection activeCell="I34" sqref="I34"/>
    </sheetView>
  </sheetViews>
  <sheetFormatPr defaultRowHeight="15" x14ac:dyDescent="0.25"/>
  <cols>
    <col min="1" max="1" width="20" customWidth="1"/>
    <col min="2" max="2" width="42.710937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32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28839</v>
      </c>
      <c r="B4" t="s">
        <v>162</v>
      </c>
      <c r="C4" t="s">
        <v>58</v>
      </c>
      <c r="D4" t="s">
        <v>27240</v>
      </c>
      <c r="E4" t="s">
        <v>25607</v>
      </c>
      <c r="F4" t="s">
        <v>1140</v>
      </c>
      <c r="G4" s="17">
        <v>8</v>
      </c>
    </row>
    <row r="5" spans="1:7" x14ac:dyDescent="0.25">
      <c r="A5" s="12" t="s">
        <v>28839</v>
      </c>
      <c r="B5" t="s">
        <v>162</v>
      </c>
      <c r="C5" t="s">
        <v>2648</v>
      </c>
      <c r="D5" t="s">
        <v>28836</v>
      </c>
      <c r="E5">
        <v>1</v>
      </c>
      <c r="F5" t="s">
        <v>25607</v>
      </c>
      <c r="G5" s="17">
        <v>11</v>
      </c>
    </row>
    <row r="6" spans="1:7" x14ac:dyDescent="0.25">
      <c r="A6" s="12" t="s">
        <v>28839</v>
      </c>
      <c r="B6" t="s">
        <v>162</v>
      </c>
      <c r="C6" t="s">
        <v>28828</v>
      </c>
      <c r="D6" t="s">
        <v>28829</v>
      </c>
      <c r="E6" t="s">
        <v>25607</v>
      </c>
      <c r="F6" t="s">
        <v>25607</v>
      </c>
      <c r="G6" s="17">
        <v>1</v>
      </c>
    </row>
    <row r="7" spans="1:7" x14ac:dyDescent="0.25">
      <c r="A7" s="12" t="s">
        <v>28840</v>
      </c>
      <c r="B7" t="s">
        <v>162</v>
      </c>
      <c r="C7" t="s">
        <v>58</v>
      </c>
      <c r="D7" t="s">
        <v>2302</v>
      </c>
      <c r="E7" t="s">
        <v>25607</v>
      </c>
      <c r="F7" t="s">
        <v>1140</v>
      </c>
      <c r="G7" s="17">
        <v>7</v>
      </c>
    </row>
    <row r="8" spans="1:7" x14ac:dyDescent="0.25">
      <c r="A8" s="12" t="s">
        <v>28840</v>
      </c>
      <c r="B8" t="s">
        <v>162</v>
      </c>
      <c r="C8" t="s">
        <v>58</v>
      </c>
      <c r="D8" t="s">
        <v>2302</v>
      </c>
      <c r="E8" t="s">
        <v>25607</v>
      </c>
      <c r="F8" t="s">
        <v>25607</v>
      </c>
      <c r="G8" s="17">
        <v>1</v>
      </c>
    </row>
    <row r="9" spans="1:7" x14ac:dyDescent="0.25">
      <c r="A9" s="12" t="s">
        <v>28840</v>
      </c>
      <c r="B9" t="s">
        <v>162</v>
      </c>
      <c r="C9" t="s">
        <v>14067</v>
      </c>
      <c r="D9" t="s">
        <v>2302</v>
      </c>
      <c r="E9" t="s">
        <v>25607</v>
      </c>
      <c r="F9" t="s">
        <v>25607</v>
      </c>
      <c r="G9" s="17">
        <v>2</v>
      </c>
    </row>
    <row r="10" spans="1:7" x14ac:dyDescent="0.25">
      <c r="A10" s="12" t="s">
        <v>28840</v>
      </c>
      <c r="B10" t="s">
        <v>162</v>
      </c>
      <c r="C10" t="s">
        <v>14067</v>
      </c>
      <c r="D10" t="s">
        <v>2302</v>
      </c>
      <c r="E10" t="s">
        <v>25607</v>
      </c>
      <c r="F10" t="s">
        <v>4867</v>
      </c>
      <c r="G10" s="17">
        <v>1</v>
      </c>
    </row>
    <row r="11" spans="1:7" x14ac:dyDescent="0.25">
      <c r="A11" s="12" t="s">
        <v>28840</v>
      </c>
      <c r="B11" t="s">
        <v>162</v>
      </c>
      <c r="C11" t="s">
        <v>14068</v>
      </c>
      <c r="D11" t="s">
        <v>2302</v>
      </c>
      <c r="E11" t="s">
        <v>25607</v>
      </c>
      <c r="F11" t="s">
        <v>1140</v>
      </c>
      <c r="G11" s="17">
        <v>6</v>
      </c>
    </row>
    <row r="12" spans="1:7" x14ac:dyDescent="0.25">
      <c r="A12" s="12" t="s">
        <v>28840</v>
      </c>
      <c r="B12" t="s">
        <v>162</v>
      </c>
      <c r="C12" t="s">
        <v>14068</v>
      </c>
      <c r="D12" t="s">
        <v>2302</v>
      </c>
      <c r="E12" t="s">
        <v>25607</v>
      </c>
      <c r="F12" t="s">
        <v>25607</v>
      </c>
      <c r="G12" s="17">
        <v>1</v>
      </c>
    </row>
    <row r="13" spans="1:7" x14ac:dyDescent="0.25">
      <c r="A13" s="12" t="s">
        <v>28840</v>
      </c>
      <c r="B13" t="s">
        <v>162</v>
      </c>
      <c r="C13" t="s">
        <v>28837</v>
      </c>
      <c r="D13" t="s">
        <v>22568</v>
      </c>
      <c r="E13" t="s">
        <v>25607</v>
      </c>
      <c r="F13" t="s">
        <v>28848</v>
      </c>
      <c r="G13" s="17">
        <v>1</v>
      </c>
    </row>
    <row r="14" spans="1:7" x14ac:dyDescent="0.25">
      <c r="A14" s="12" t="s">
        <v>28850</v>
      </c>
      <c r="B14" t="s">
        <v>162</v>
      </c>
      <c r="C14" t="s">
        <v>261</v>
      </c>
      <c r="D14" t="s">
        <v>28825</v>
      </c>
      <c r="E14" t="s">
        <v>25607</v>
      </c>
      <c r="F14" t="s">
        <v>1140</v>
      </c>
      <c r="G14" s="17">
        <v>2</v>
      </c>
    </row>
    <row r="15" spans="1:7" x14ac:dyDescent="0.25">
      <c r="A15" s="12" t="s">
        <v>28850</v>
      </c>
      <c r="B15" t="s">
        <v>162</v>
      </c>
      <c r="C15" t="s">
        <v>261</v>
      </c>
      <c r="D15" t="s">
        <v>28825</v>
      </c>
      <c r="E15" t="s">
        <v>25607</v>
      </c>
      <c r="F15" t="s">
        <v>25607</v>
      </c>
      <c r="G15" s="17">
        <v>1</v>
      </c>
    </row>
    <row r="16" spans="1:7" x14ac:dyDescent="0.25">
      <c r="A16" s="12" t="s">
        <v>28850</v>
      </c>
      <c r="B16" t="s">
        <v>162</v>
      </c>
      <c r="C16" t="s">
        <v>28846</v>
      </c>
      <c r="D16" t="s">
        <v>28825</v>
      </c>
      <c r="E16" t="s">
        <v>25607</v>
      </c>
      <c r="F16" t="s">
        <v>25607</v>
      </c>
      <c r="G16" s="17">
        <v>1</v>
      </c>
    </row>
    <row r="17" spans="1:7" x14ac:dyDescent="0.25">
      <c r="A17" s="12" t="s">
        <v>28850</v>
      </c>
      <c r="B17" t="s">
        <v>162</v>
      </c>
      <c r="C17" t="s">
        <v>1904</v>
      </c>
      <c r="D17" t="s">
        <v>28825</v>
      </c>
      <c r="E17" t="s">
        <v>25607</v>
      </c>
      <c r="F17" t="s">
        <v>25607</v>
      </c>
      <c r="G17" s="17">
        <v>2</v>
      </c>
    </row>
    <row r="18" spans="1:7" x14ac:dyDescent="0.25">
      <c r="A18" s="12" t="s">
        <v>29156</v>
      </c>
      <c r="B18" t="s">
        <v>162</v>
      </c>
      <c r="C18" t="s">
        <v>2650</v>
      </c>
      <c r="D18" t="s">
        <v>29151</v>
      </c>
      <c r="E18" t="s">
        <v>25607</v>
      </c>
      <c r="F18" t="s">
        <v>1140</v>
      </c>
      <c r="G18" s="17">
        <v>1</v>
      </c>
    </row>
    <row r="19" spans="1:7" x14ac:dyDescent="0.25">
      <c r="A19" s="12" t="s">
        <v>29156</v>
      </c>
      <c r="B19" t="s">
        <v>162</v>
      </c>
      <c r="C19" t="s">
        <v>2650</v>
      </c>
      <c r="D19" t="s">
        <v>29151</v>
      </c>
      <c r="E19" t="s">
        <v>25607</v>
      </c>
      <c r="F19" t="s">
        <v>467</v>
      </c>
      <c r="G19" s="17">
        <v>1</v>
      </c>
    </row>
    <row r="20" spans="1:7" x14ac:dyDescent="0.25">
      <c r="A20" s="12" t="s">
        <v>29157</v>
      </c>
      <c r="B20" t="s">
        <v>162</v>
      </c>
      <c r="C20" t="s">
        <v>28828</v>
      </c>
      <c r="D20" t="s">
        <v>28829</v>
      </c>
      <c r="E20" t="s">
        <v>25607</v>
      </c>
      <c r="F20" t="s">
        <v>25607</v>
      </c>
      <c r="G20" s="17">
        <v>1</v>
      </c>
    </row>
    <row r="21" spans="1:7" x14ac:dyDescent="0.25">
      <c r="A21" s="12" t="s">
        <v>29157</v>
      </c>
      <c r="B21" t="s">
        <v>162</v>
      </c>
      <c r="C21" t="s">
        <v>29158</v>
      </c>
      <c r="D21" t="s">
        <v>29152</v>
      </c>
      <c r="E21" t="s">
        <v>25607</v>
      </c>
      <c r="F21" t="s">
        <v>1140</v>
      </c>
      <c r="G21" s="17">
        <v>3</v>
      </c>
    </row>
    <row r="22" spans="1:7" x14ac:dyDescent="0.25">
      <c r="A22" s="12" t="s">
        <v>29157</v>
      </c>
      <c r="B22" t="s">
        <v>162</v>
      </c>
      <c r="C22" t="s">
        <v>29158</v>
      </c>
      <c r="D22" t="s">
        <v>29152</v>
      </c>
      <c r="E22" t="s">
        <v>25607</v>
      </c>
      <c r="F22" t="s">
        <v>4526</v>
      </c>
      <c r="G22" s="17">
        <v>1</v>
      </c>
    </row>
    <row r="23" spans="1:7" x14ac:dyDescent="0.25">
      <c r="A23" s="12" t="s">
        <v>29638</v>
      </c>
      <c r="B23" t="s">
        <v>162</v>
      </c>
      <c r="C23" t="s">
        <v>58</v>
      </c>
      <c r="D23" t="s">
        <v>70</v>
      </c>
      <c r="E23" t="s">
        <v>25607</v>
      </c>
      <c r="F23" t="s">
        <v>1140</v>
      </c>
      <c r="G23" s="17">
        <v>6</v>
      </c>
    </row>
    <row r="24" spans="1:7" x14ac:dyDescent="0.25">
      <c r="A24" s="12" t="s">
        <v>29638</v>
      </c>
      <c r="B24" t="s">
        <v>162</v>
      </c>
      <c r="C24" t="s">
        <v>58</v>
      </c>
      <c r="D24" t="s">
        <v>70</v>
      </c>
      <c r="E24" t="s">
        <v>25607</v>
      </c>
      <c r="F24" t="s">
        <v>25607</v>
      </c>
      <c r="G24" s="17">
        <v>1</v>
      </c>
    </row>
    <row r="25" spans="1:7" x14ac:dyDescent="0.25">
      <c r="A25" s="12" t="s">
        <v>29638</v>
      </c>
      <c r="B25" t="s">
        <v>162</v>
      </c>
      <c r="C25" t="s">
        <v>58</v>
      </c>
      <c r="D25" t="s">
        <v>70</v>
      </c>
      <c r="E25" t="s">
        <v>25607</v>
      </c>
      <c r="F25" t="s">
        <v>4881</v>
      </c>
      <c r="G25" s="17">
        <v>1</v>
      </c>
    </row>
    <row r="26" spans="1:7" x14ac:dyDescent="0.25">
      <c r="A26" s="12" t="s">
        <v>29638</v>
      </c>
      <c r="B26" t="s">
        <v>162</v>
      </c>
      <c r="C26" t="s">
        <v>58</v>
      </c>
      <c r="D26" t="s">
        <v>70</v>
      </c>
      <c r="E26" t="s">
        <v>25607</v>
      </c>
      <c r="F26" t="s">
        <v>4882</v>
      </c>
      <c r="G26" s="17">
        <v>1</v>
      </c>
    </row>
    <row r="27" spans="1:7" x14ac:dyDescent="0.25">
      <c r="A27" s="12" t="s">
        <v>29631</v>
      </c>
      <c r="B27" t="s">
        <v>162</v>
      </c>
      <c r="C27" t="s">
        <v>24910</v>
      </c>
      <c r="D27" t="s">
        <v>24900</v>
      </c>
      <c r="E27" t="s">
        <v>25607</v>
      </c>
      <c r="F27" t="s">
        <v>25607</v>
      </c>
      <c r="G27" s="17">
        <v>1</v>
      </c>
    </row>
    <row r="28" spans="1:7" x14ac:dyDescent="0.25">
      <c r="A28" s="12" t="s">
        <v>29631</v>
      </c>
      <c r="B28" t="s">
        <v>162</v>
      </c>
      <c r="C28" t="s">
        <v>2287</v>
      </c>
      <c r="D28" t="s">
        <v>24900</v>
      </c>
      <c r="E28" t="s">
        <v>25607</v>
      </c>
      <c r="F28" t="s">
        <v>1140</v>
      </c>
      <c r="G28" s="17">
        <v>1</v>
      </c>
    </row>
    <row r="29" spans="1:7" x14ac:dyDescent="0.25">
      <c r="A29" s="12" t="s">
        <v>29631</v>
      </c>
      <c r="B29" t="s">
        <v>162</v>
      </c>
      <c r="C29" t="s">
        <v>2287</v>
      </c>
      <c r="D29" t="s">
        <v>24900</v>
      </c>
      <c r="E29" t="s">
        <v>25607</v>
      </c>
      <c r="F29" t="s">
        <v>29630</v>
      </c>
      <c r="G29" s="17">
        <v>1</v>
      </c>
    </row>
    <row r="30" spans="1:7" x14ac:dyDescent="0.25">
      <c r="A30" s="12" t="s">
        <v>23075</v>
      </c>
      <c r="G30" s="17">
        <v>64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54</v>
      </c>
      <c r="F41" s="15" t="s">
        <v>25608</v>
      </c>
      <c r="G41" s="15" t="s">
        <v>25609</v>
      </c>
    </row>
    <row r="42" spans="1:7" x14ac:dyDescent="0.25">
      <c r="A42" s="13" t="s">
        <v>1576</v>
      </c>
      <c r="B42" s="13" t="s">
        <v>58</v>
      </c>
      <c r="C42" s="16" t="s">
        <v>28839</v>
      </c>
      <c r="D42" s="13" t="s">
        <v>27240</v>
      </c>
      <c r="E42" s="13"/>
      <c r="F42" s="13">
        <v>1</v>
      </c>
      <c r="G42" s="13" t="s">
        <v>4881</v>
      </c>
    </row>
    <row r="43" spans="1:7" x14ac:dyDescent="0.25">
      <c r="A43" s="13" t="s">
        <v>1576</v>
      </c>
      <c r="B43" s="13" t="s">
        <v>28828</v>
      </c>
      <c r="C43" s="16" t="s">
        <v>28839</v>
      </c>
      <c r="D43" s="13" t="s">
        <v>27240</v>
      </c>
      <c r="E43" s="14"/>
      <c r="F43" s="13">
        <v>1</v>
      </c>
      <c r="G43" s="13" t="s">
        <v>4860</v>
      </c>
    </row>
    <row r="44" spans="1:7" x14ac:dyDescent="0.25">
      <c r="A44" s="13" t="s">
        <v>1576</v>
      </c>
      <c r="B44" s="13" t="s">
        <v>53</v>
      </c>
      <c r="C44" s="16" t="s">
        <v>28839</v>
      </c>
      <c r="D44" s="13" t="s">
        <v>28836</v>
      </c>
      <c r="E44" s="14">
        <v>11</v>
      </c>
      <c r="F44" s="13">
        <v>1</v>
      </c>
      <c r="G44" s="13" t="s">
        <v>4860</v>
      </c>
    </row>
    <row r="45" spans="1:7" x14ac:dyDescent="0.25">
      <c r="A45" s="13" t="s">
        <v>1576</v>
      </c>
      <c r="B45" s="13" t="s">
        <v>28847</v>
      </c>
      <c r="C45" s="16" t="s">
        <v>28840</v>
      </c>
      <c r="D45" s="13" t="s">
        <v>2302</v>
      </c>
      <c r="E45" s="14"/>
      <c r="F45" s="13">
        <v>1</v>
      </c>
      <c r="G45" s="13" t="s">
        <v>29159</v>
      </c>
    </row>
    <row r="46" spans="1:7" x14ac:dyDescent="0.25">
      <c r="A46" s="13" t="s">
        <v>1576</v>
      </c>
      <c r="B46" s="13" t="s">
        <v>29160</v>
      </c>
      <c r="C46" s="16" t="s">
        <v>28850</v>
      </c>
      <c r="D46" s="13" t="s">
        <v>28825</v>
      </c>
      <c r="E46" s="14"/>
      <c r="F46" s="13">
        <v>1</v>
      </c>
      <c r="G46" s="13" t="s">
        <v>4867</v>
      </c>
    </row>
    <row r="47" spans="1:7" x14ac:dyDescent="0.25">
      <c r="A47" s="13" t="s">
        <v>1576</v>
      </c>
      <c r="B47" s="13" t="s">
        <v>2650</v>
      </c>
      <c r="C47" s="16" t="s">
        <v>29156</v>
      </c>
      <c r="D47" s="13" t="s">
        <v>29151</v>
      </c>
      <c r="E47" s="14"/>
      <c r="F47" s="13">
        <v>1</v>
      </c>
      <c r="G47" s="13" t="s">
        <v>467</v>
      </c>
    </row>
    <row r="48" spans="1:7" x14ac:dyDescent="0.25">
      <c r="A48" s="13" t="s">
        <v>1576</v>
      </c>
      <c r="B48" s="13" t="s">
        <v>28828</v>
      </c>
      <c r="C48" s="16" t="s">
        <v>29157</v>
      </c>
      <c r="D48" s="13" t="s">
        <v>28829</v>
      </c>
      <c r="E48" s="14"/>
      <c r="F48" s="13">
        <v>1</v>
      </c>
      <c r="G48" s="13" t="s">
        <v>467</v>
      </c>
    </row>
    <row r="49" spans="1:7" x14ac:dyDescent="0.25">
      <c r="A49" s="13" t="s">
        <v>1576</v>
      </c>
      <c r="B49" s="13" t="s">
        <v>28837</v>
      </c>
      <c r="C49" s="16" t="s">
        <v>29157</v>
      </c>
      <c r="D49" s="13" t="s">
        <v>22568</v>
      </c>
      <c r="E49" s="14"/>
      <c r="F49" s="13">
        <v>1</v>
      </c>
      <c r="G49" s="13" t="s">
        <v>28848</v>
      </c>
    </row>
    <row r="50" spans="1:7" x14ac:dyDescent="0.25">
      <c r="A50" s="13" t="s">
        <v>1576</v>
      </c>
      <c r="B50" s="13" t="s">
        <v>29158</v>
      </c>
      <c r="C50" s="16" t="s">
        <v>29157</v>
      </c>
      <c r="D50" s="13" t="s">
        <v>29152</v>
      </c>
      <c r="E50" s="14"/>
      <c r="F50" s="13">
        <v>1</v>
      </c>
      <c r="G50" s="13" t="s">
        <v>4526</v>
      </c>
    </row>
    <row r="51" spans="1:7" x14ac:dyDescent="0.25">
      <c r="E51" s="1"/>
    </row>
    <row r="52" spans="1:7" x14ac:dyDescent="0.25">
      <c r="E52" s="1"/>
    </row>
    <row r="53" spans="1:7" x14ac:dyDescent="0.25">
      <c r="E53" s="1"/>
    </row>
  </sheetData>
  <phoneticPr fontId="3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  <vt:lpstr>Сводная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2026-07-31T01:40:49Z</dcterms:modified>
</cp:coreProperties>
</file>